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65" windowWidth="15360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'Sheet1'!$A$1:$V$133</definedName>
  </definedNames>
  <calcPr fullCalcOnLoad="1"/>
</workbook>
</file>

<file path=xl/sharedStrings.xml><?xml version="1.0" encoding="utf-8"?>
<sst xmlns="http://schemas.openxmlformats.org/spreadsheetml/2006/main" count="28" uniqueCount="13">
  <si>
    <t>1　　　級</t>
  </si>
  <si>
    <t>2　　　級</t>
  </si>
  <si>
    <t>3　　　級</t>
  </si>
  <si>
    <t>４　　　級</t>
  </si>
  <si>
    <t>５　　　級</t>
  </si>
  <si>
    <t>再任用</t>
  </si>
  <si>
    <t>改定額</t>
  </si>
  <si>
    <t>改定率</t>
  </si>
  <si>
    <t>教育職俸給表（一）</t>
  </si>
  <si>
    <t>現行</t>
  </si>
  <si>
    <t>勧告</t>
  </si>
  <si>
    <t>現行</t>
  </si>
  <si>
    <t>勧告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</si>
</sst>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_ ;[Red]\-#,##0.0\ "/>
    <numFmt numFmtId="178" formatCode="#,##0_ "/>
    <numFmt numFmtId="179" formatCode="#,##0.0_ "/>
    <numFmt numFmtId="180" formatCode="0_ "/>
    <numFmt numFmtId="181" formatCode="0.0_ "/>
    <numFmt numFmtId="182" formatCode="0.0_);[Red]\(0.0\)"/>
    <numFmt numFmtId="183" formatCode="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" fontId="5" fillId="0" borderId="10" xfId="0" applyNumberFormat="1" applyFont="1" applyFill="1" applyBorder="1" applyAlignment="1">
      <alignment vertical="center"/>
    </xf>
    <xf numFmtId="1" fontId="5" fillId="0" borderId="10" xfId="49" applyNumberFormat="1" applyFont="1" applyFill="1" applyBorder="1" applyAlignment="1">
      <alignment vertical="center"/>
    </xf>
    <xf numFmtId="183" fontId="5" fillId="0" borderId="11" xfId="0" applyNumberFormat="1" applyFont="1" applyFill="1" applyBorder="1" applyAlignment="1">
      <alignment vertical="center"/>
    </xf>
    <xf numFmtId="183" fontId="5" fillId="0" borderId="12" xfId="0" applyNumberFormat="1" applyFont="1" applyFill="1" applyBorder="1" applyAlignment="1">
      <alignment vertical="center"/>
    </xf>
    <xf numFmtId="1" fontId="5" fillId="0" borderId="13" xfId="49" applyNumberFormat="1" applyFont="1" applyFill="1" applyBorder="1" applyAlignment="1">
      <alignment vertical="center"/>
    </xf>
    <xf numFmtId="183" fontId="5" fillId="0" borderId="14" xfId="0" applyNumberFormat="1" applyFont="1" applyFill="1" applyBorder="1" applyAlignment="1">
      <alignment vertical="center"/>
    </xf>
    <xf numFmtId="183" fontId="5" fillId="0" borderId="15" xfId="0" applyNumberFormat="1" applyFont="1" applyFill="1" applyBorder="1" applyAlignment="1">
      <alignment vertical="center"/>
    </xf>
    <xf numFmtId="1" fontId="5" fillId="0" borderId="16" xfId="49" applyNumberFormat="1" applyFont="1" applyFill="1" applyBorder="1" applyAlignment="1">
      <alignment vertical="center"/>
    </xf>
    <xf numFmtId="183" fontId="5" fillId="0" borderId="17" xfId="0" applyNumberFormat="1" applyFont="1" applyFill="1" applyBorder="1" applyAlignment="1">
      <alignment vertical="center"/>
    </xf>
    <xf numFmtId="1" fontId="5" fillId="0" borderId="16" xfId="0" applyNumberFormat="1" applyFont="1" applyFill="1" applyBorder="1" applyAlignment="1">
      <alignment vertical="center"/>
    </xf>
    <xf numFmtId="1" fontId="5" fillId="0" borderId="1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183" fontId="5" fillId="0" borderId="20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1" fontId="5" fillId="0" borderId="22" xfId="49" applyNumberFormat="1" applyFont="1" applyFill="1" applyBorder="1" applyAlignment="1">
      <alignment vertical="center"/>
    </xf>
    <xf numFmtId="1" fontId="5" fillId="0" borderId="22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1" fontId="5" fillId="0" borderId="27" xfId="49" applyNumberFormat="1" applyFont="1" applyFill="1" applyBorder="1" applyAlignment="1">
      <alignment vertical="center"/>
    </xf>
    <xf numFmtId="1" fontId="5" fillId="0" borderId="28" xfId="49" applyNumberFormat="1" applyFont="1" applyFill="1" applyBorder="1" applyAlignment="1">
      <alignment vertical="center"/>
    </xf>
    <xf numFmtId="183" fontId="5" fillId="0" borderId="29" xfId="0" applyNumberFormat="1" applyFont="1" applyFill="1" applyBorder="1" applyAlignment="1">
      <alignment vertical="center"/>
    </xf>
    <xf numFmtId="1" fontId="5" fillId="0" borderId="30" xfId="49" applyNumberFormat="1" applyFont="1" applyFill="1" applyBorder="1" applyAlignment="1">
      <alignment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3"/>
  <sheetViews>
    <sheetView tabSelected="1" zoomScale="110" zoomScaleNormal="110" zoomScaleSheetLayoutView="70" zoomScalePageLayoutView="0" workbookViewId="0" topLeftCell="H1">
      <selection activeCell="A133" sqref="A133"/>
    </sheetView>
  </sheetViews>
  <sheetFormatPr defaultColWidth="9.00390625" defaultRowHeight="13.5"/>
  <cols>
    <col min="1" max="1" width="6.375" style="1" customWidth="1"/>
    <col min="2" max="4" width="5.625" style="1" customWidth="1"/>
    <col min="5" max="5" width="6.00390625" style="1" bestFit="1" customWidth="1"/>
    <col min="6" max="8" width="5.625" style="1" customWidth="1"/>
    <col min="9" max="9" width="6.00390625" style="1" bestFit="1" customWidth="1"/>
    <col min="10" max="12" width="5.625" style="1" customWidth="1"/>
    <col min="13" max="13" width="6.00390625" style="1" bestFit="1" customWidth="1"/>
    <col min="14" max="16" width="5.625" style="1" customWidth="1"/>
    <col min="17" max="17" width="6.00390625" style="1" bestFit="1" customWidth="1"/>
    <col min="18" max="20" width="5.625" style="1" customWidth="1"/>
    <col min="21" max="21" width="6.00390625" style="1" bestFit="1" customWidth="1"/>
    <col min="22" max="22" width="9.00390625" style="1" hidden="1" customWidth="1"/>
    <col min="23" max="16384" width="9.00390625" style="1" customWidth="1"/>
  </cols>
  <sheetData>
    <row r="1" spans="1:21" ht="29.25" customHeight="1" thickBot="1">
      <c r="A1" s="13" t="s">
        <v>8</v>
      </c>
      <c r="B1" s="14"/>
      <c r="C1" s="14"/>
      <c r="D1" s="14"/>
      <c r="E1" s="14"/>
      <c r="F1" s="14"/>
      <c r="G1" s="14"/>
      <c r="H1" s="14"/>
      <c r="I1" s="14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2" ht="17.25">
      <c r="A2" s="34"/>
      <c r="B2" s="37" t="s">
        <v>0</v>
      </c>
      <c r="C2" s="37"/>
      <c r="D2" s="37"/>
      <c r="E2" s="38"/>
      <c r="F2" s="36" t="s">
        <v>1</v>
      </c>
      <c r="G2" s="37"/>
      <c r="H2" s="37"/>
      <c r="I2" s="38"/>
      <c r="J2" s="36" t="s">
        <v>2</v>
      </c>
      <c r="K2" s="37"/>
      <c r="L2" s="37"/>
      <c r="M2" s="38"/>
      <c r="N2" s="36" t="s">
        <v>3</v>
      </c>
      <c r="O2" s="37"/>
      <c r="P2" s="37"/>
      <c r="Q2" s="38"/>
      <c r="R2" s="36" t="s">
        <v>4</v>
      </c>
      <c r="S2" s="37"/>
      <c r="T2" s="37"/>
      <c r="U2" s="38"/>
      <c r="V2" s="16"/>
    </row>
    <row r="3" spans="1:22" ht="14.25" thickBot="1">
      <c r="A3" s="35"/>
      <c r="B3" s="19" t="s">
        <v>9</v>
      </c>
      <c r="C3" s="17" t="s">
        <v>10</v>
      </c>
      <c r="D3" s="17" t="s">
        <v>6</v>
      </c>
      <c r="E3" s="18" t="s">
        <v>7</v>
      </c>
      <c r="F3" s="17" t="s">
        <v>9</v>
      </c>
      <c r="G3" s="17" t="s">
        <v>10</v>
      </c>
      <c r="H3" s="17" t="s">
        <v>6</v>
      </c>
      <c r="I3" s="18" t="s">
        <v>7</v>
      </c>
      <c r="J3" s="17" t="s">
        <v>11</v>
      </c>
      <c r="K3" s="17" t="s">
        <v>12</v>
      </c>
      <c r="L3" s="17" t="s">
        <v>6</v>
      </c>
      <c r="M3" s="18" t="s">
        <v>7</v>
      </c>
      <c r="N3" s="19" t="s">
        <v>9</v>
      </c>
      <c r="O3" s="17" t="s">
        <v>10</v>
      </c>
      <c r="P3" s="17" t="s">
        <v>6</v>
      </c>
      <c r="Q3" s="18" t="s">
        <v>7</v>
      </c>
      <c r="R3" s="19" t="s">
        <v>9</v>
      </c>
      <c r="S3" s="17" t="s">
        <v>10</v>
      </c>
      <c r="T3" s="17" t="s">
        <v>6</v>
      </c>
      <c r="U3" s="18" t="s">
        <v>7</v>
      </c>
      <c r="V3" s="20" t="s">
        <v>7</v>
      </c>
    </row>
    <row r="4" spans="1:22" ht="13.5">
      <c r="A4" s="26">
        <v>1</v>
      </c>
      <c r="B4" s="6">
        <v>2046</v>
      </c>
      <c r="C4" s="6">
        <v>2046</v>
      </c>
      <c r="D4" s="12">
        <f>(C4-B4)</f>
        <v>0</v>
      </c>
      <c r="E4" s="7">
        <f>D4/B4*100</f>
        <v>0</v>
      </c>
      <c r="F4" s="6">
        <v>2654</v>
      </c>
      <c r="G4" s="6">
        <v>2654</v>
      </c>
      <c r="H4" s="6">
        <f>(G4-F4)</f>
        <v>0</v>
      </c>
      <c r="I4" s="7">
        <f>H4/F4*100</f>
        <v>0</v>
      </c>
      <c r="J4" s="30">
        <v>3162</v>
      </c>
      <c r="K4" s="30">
        <v>3162</v>
      </c>
      <c r="L4" s="30">
        <f>(K4-J4)</f>
        <v>0</v>
      </c>
      <c r="M4" s="8">
        <f>L4/J4*100</f>
        <v>0</v>
      </c>
      <c r="N4" s="6">
        <v>4080</v>
      </c>
      <c r="O4" s="6">
        <v>4080</v>
      </c>
      <c r="P4" s="6">
        <f>(O4-N4)</f>
        <v>0</v>
      </c>
      <c r="Q4" s="7">
        <f>P4/N4*100</f>
        <v>0</v>
      </c>
      <c r="R4" s="6">
        <v>5460</v>
      </c>
      <c r="S4" s="6">
        <v>5451</v>
      </c>
      <c r="T4" s="6">
        <f>(S4-R4)</f>
        <v>-9</v>
      </c>
      <c r="U4" s="7">
        <f>T4/R4*100</f>
        <v>-0.16483516483516483</v>
      </c>
      <c r="V4" s="4" t="e">
        <f>#REF!/#REF!*100</f>
        <v>#REF!</v>
      </c>
    </row>
    <row r="5" spans="1:22" ht="13.5">
      <c r="A5" s="27">
        <v>2</v>
      </c>
      <c r="B5" s="3">
        <v>2068</v>
      </c>
      <c r="C5" s="3">
        <v>2068</v>
      </c>
      <c r="D5" s="12">
        <f aca="true" t="shared" si="0" ref="D5:D68">(C5-B5)</f>
        <v>0</v>
      </c>
      <c r="E5" s="7">
        <f aca="true" t="shared" si="1" ref="E5:E68">D5/B5*100</f>
        <v>0</v>
      </c>
      <c r="F5" s="3">
        <v>2685</v>
      </c>
      <c r="G5" s="3">
        <v>2685</v>
      </c>
      <c r="H5" s="6">
        <f aca="true" t="shared" si="2" ref="H5:H68">(G5-F5)</f>
        <v>0</v>
      </c>
      <c r="I5" s="7">
        <f aca="true" t="shared" si="3" ref="I5:I68">H5/F5*100</f>
        <v>0</v>
      </c>
      <c r="J5" s="3">
        <v>3196</v>
      </c>
      <c r="K5" s="3">
        <v>3196</v>
      </c>
      <c r="L5" s="6">
        <f>(K5-J5)</f>
        <v>0</v>
      </c>
      <c r="M5" s="7">
        <f>L5/J5*100</f>
        <v>0</v>
      </c>
      <c r="N5" s="3">
        <v>4105</v>
      </c>
      <c r="O5" s="3">
        <v>4105</v>
      </c>
      <c r="P5" s="6">
        <f aca="true" t="shared" si="4" ref="P5:P68">(O5-N5)</f>
        <v>0</v>
      </c>
      <c r="Q5" s="7">
        <f aca="true" t="shared" si="5" ref="Q5:Q68">P5/N5*100</f>
        <v>0</v>
      </c>
      <c r="R5" s="3">
        <v>5492</v>
      </c>
      <c r="S5" s="3">
        <v>5483</v>
      </c>
      <c r="T5" s="6">
        <f aca="true" t="shared" si="6" ref="T5:T24">(S5-R5)</f>
        <v>-9</v>
      </c>
      <c r="U5" s="7">
        <f aca="true" t="shared" si="7" ref="U5:U24">T5/R5*100</f>
        <v>-0.1638747268754552</v>
      </c>
      <c r="V5" s="4"/>
    </row>
    <row r="6" spans="1:22" ht="13.5">
      <c r="A6" s="27">
        <v>3</v>
      </c>
      <c r="B6" s="3">
        <v>2090</v>
      </c>
      <c r="C6" s="3">
        <v>2090</v>
      </c>
      <c r="D6" s="12">
        <f t="shared" si="0"/>
        <v>0</v>
      </c>
      <c r="E6" s="7">
        <f t="shared" si="1"/>
        <v>0</v>
      </c>
      <c r="F6" s="3">
        <v>2716</v>
      </c>
      <c r="G6" s="3">
        <v>2716</v>
      </c>
      <c r="H6" s="6">
        <f t="shared" si="2"/>
        <v>0</v>
      </c>
      <c r="I6" s="7">
        <f t="shared" si="3"/>
        <v>0</v>
      </c>
      <c r="J6" s="3">
        <v>3231</v>
      </c>
      <c r="K6" s="3">
        <v>3231</v>
      </c>
      <c r="L6" s="6">
        <f aca="true" t="shared" si="8" ref="L6:L69">(K6-J6)</f>
        <v>0</v>
      </c>
      <c r="M6" s="7">
        <f aca="true" t="shared" si="9" ref="M6:M69">L6/J6*100</f>
        <v>0</v>
      </c>
      <c r="N6" s="3">
        <v>4130</v>
      </c>
      <c r="O6" s="3">
        <v>4130</v>
      </c>
      <c r="P6" s="6">
        <f t="shared" si="4"/>
        <v>0</v>
      </c>
      <c r="Q6" s="7">
        <f t="shared" si="5"/>
        <v>0</v>
      </c>
      <c r="R6" s="3">
        <v>5524</v>
      </c>
      <c r="S6" s="3">
        <v>5515</v>
      </c>
      <c r="T6" s="6">
        <f t="shared" si="6"/>
        <v>-9</v>
      </c>
      <c r="U6" s="7">
        <f t="shared" si="7"/>
        <v>-0.16292541636495295</v>
      </c>
      <c r="V6" s="4"/>
    </row>
    <row r="7" spans="1:22" ht="14.25" thickBot="1">
      <c r="A7" s="21">
        <v>4</v>
      </c>
      <c r="B7" s="9">
        <v>2112</v>
      </c>
      <c r="C7" s="9">
        <v>2112</v>
      </c>
      <c r="D7" s="11">
        <f t="shared" si="0"/>
        <v>0</v>
      </c>
      <c r="E7" s="10">
        <f t="shared" si="1"/>
        <v>0</v>
      </c>
      <c r="F7" s="9">
        <v>2747</v>
      </c>
      <c r="G7" s="9">
        <v>2747</v>
      </c>
      <c r="H7" s="9">
        <f t="shared" si="2"/>
        <v>0</v>
      </c>
      <c r="I7" s="10">
        <f t="shared" si="3"/>
        <v>0</v>
      </c>
      <c r="J7" s="9">
        <v>3266</v>
      </c>
      <c r="K7" s="9">
        <v>3266</v>
      </c>
      <c r="L7" s="31">
        <f t="shared" si="8"/>
        <v>0</v>
      </c>
      <c r="M7" s="32">
        <f t="shared" si="9"/>
        <v>0</v>
      </c>
      <c r="N7" s="9">
        <v>4155</v>
      </c>
      <c r="O7" s="9">
        <v>4155</v>
      </c>
      <c r="P7" s="9">
        <f t="shared" si="4"/>
        <v>0</v>
      </c>
      <c r="Q7" s="10">
        <f t="shared" si="5"/>
        <v>0</v>
      </c>
      <c r="R7" s="9">
        <v>5556</v>
      </c>
      <c r="S7" s="9">
        <v>5547</v>
      </c>
      <c r="T7" s="9">
        <f t="shared" si="6"/>
        <v>-9</v>
      </c>
      <c r="U7" s="10">
        <f t="shared" si="7"/>
        <v>-0.16198704103671707</v>
      </c>
      <c r="V7" s="5"/>
    </row>
    <row r="8" spans="1:22" ht="13.5">
      <c r="A8" s="26">
        <v>5</v>
      </c>
      <c r="B8" s="6">
        <v>2133</v>
      </c>
      <c r="C8" s="6">
        <v>2133</v>
      </c>
      <c r="D8" s="12">
        <f t="shared" si="0"/>
        <v>0</v>
      </c>
      <c r="E8" s="7">
        <f t="shared" si="1"/>
        <v>0</v>
      </c>
      <c r="F8" s="6">
        <v>2778</v>
      </c>
      <c r="G8" s="6">
        <v>2778</v>
      </c>
      <c r="H8" s="6">
        <f t="shared" si="2"/>
        <v>0</v>
      </c>
      <c r="I8" s="7">
        <f t="shared" si="3"/>
        <v>0</v>
      </c>
      <c r="J8" s="30">
        <v>3302</v>
      </c>
      <c r="K8" s="30">
        <v>3302</v>
      </c>
      <c r="L8" s="30">
        <f t="shared" si="8"/>
        <v>0</v>
      </c>
      <c r="M8" s="8">
        <f t="shared" si="9"/>
        <v>0</v>
      </c>
      <c r="N8" s="6">
        <v>4181</v>
      </c>
      <c r="O8" s="6">
        <v>4181</v>
      </c>
      <c r="P8" s="6">
        <f t="shared" si="4"/>
        <v>0</v>
      </c>
      <c r="Q8" s="7">
        <f t="shared" si="5"/>
        <v>0</v>
      </c>
      <c r="R8" s="6">
        <v>5587</v>
      </c>
      <c r="S8" s="6">
        <v>5578</v>
      </c>
      <c r="T8" s="6">
        <f t="shared" si="6"/>
        <v>-9</v>
      </c>
      <c r="U8" s="7">
        <f t="shared" si="7"/>
        <v>-0.16108824055843923</v>
      </c>
      <c r="V8" s="8" t="e">
        <f>#REF!/#REF!*100</f>
        <v>#REF!</v>
      </c>
    </row>
    <row r="9" spans="1:22" ht="13.5">
      <c r="A9" s="27">
        <v>6</v>
      </c>
      <c r="B9" s="3">
        <v>2155</v>
      </c>
      <c r="C9" s="3">
        <v>2155</v>
      </c>
      <c r="D9" s="12">
        <f t="shared" si="0"/>
        <v>0</v>
      </c>
      <c r="E9" s="7">
        <f t="shared" si="1"/>
        <v>0</v>
      </c>
      <c r="F9" s="3">
        <v>2806</v>
      </c>
      <c r="G9" s="3">
        <v>2806</v>
      </c>
      <c r="H9" s="6">
        <f t="shared" si="2"/>
        <v>0</v>
      </c>
      <c r="I9" s="7">
        <f t="shared" si="3"/>
        <v>0</v>
      </c>
      <c r="J9" s="6">
        <v>3337</v>
      </c>
      <c r="K9" s="6">
        <v>3337</v>
      </c>
      <c r="L9" s="6">
        <f t="shared" si="8"/>
        <v>0</v>
      </c>
      <c r="M9" s="7">
        <f t="shared" si="9"/>
        <v>0</v>
      </c>
      <c r="N9" s="3">
        <v>4206</v>
      </c>
      <c r="O9" s="3">
        <v>4206</v>
      </c>
      <c r="P9" s="6">
        <f t="shared" si="4"/>
        <v>0</v>
      </c>
      <c r="Q9" s="7">
        <f t="shared" si="5"/>
        <v>0</v>
      </c>
      <c r="R9" s="3">
        <v>5612</v>
      </c>
      <c r="S9" s="3">
        <v>5603</v>
      </c>
      <c r="T9" s="6">
        <f t="shared" si="6"/>
        <v>-9</v>
      </c>
      <c r="U9" s="7">
        <f t="shared" si="7"/>
        <v>-0.1603706343549537</v>
      </c>
      <c r="V9" s="4"/>
    </row>
    <row r="10" spans="1:22" ht="13.5">
      <c r="A10" s="27">
        <v>7</v>
      </c>
      <c r="B10" s="3">
        <v>2177</v>
      </c>
      <c r="C10" s="3">
        <v>2177</v>
      </c>
      <c r="D10" s="12">
        <f t="shared" si="0"/>
        <v>0</v>
      </c>
      <c r="E10" s="7">
        <f t="shared" si="1"/>
        <v>0</v>
      </c>
      <c r="F10" s="3">
        <v>2834</v>
      </c>
      <c r="G10" s="3">
        <v>2834</v>
      </c>
      <c r="H10" s="6">
        <f t="shared" si="2"/>
        <v>0</v>
      </c>
      <c r="I10" s="7">
        <f t="shared" si="3"/>
        <v>0</v>
      </c>
      <c r="J10" s="3">
        <v>3372</v>
      </c>
      <c r="K10" s="3">
        <v>3372</v>
      </c>
      <c r="L10" s="6">
        <f t="shared" si="8"/>
        <v>0</v>
      </c>
      <c r="M10" s="7">
        <f t="shared" si="9"/>
        <v>0</v>
      </c>
      <c r="N10" s="3">
        <v>4231</v>
      </c>
      <c r="O10" s="3">
        <v>4231</v>
      </c>
      <c r="P10" s="6">
        <f t="shared" si="4"/>
        <v>0</v>
      </c>
      <c r="Q10" s="7">
        <f t="shared" si="5"/>
        <v>0</v>
      </c>
      <c r="R10" s="3">
        <v>5637</v>
      </c>
      <c r="S10" s="3">
        <v>5628</v>
      </c>
      <c r="T10" s="6">
        <f t="shared" si="6"/>
        <v>-9</v>
      </c>
      <c r="U10" s="7">
        <f t="shared" si="7"/>
        <v>-0.15965939329430548</v>
      </c>
      <c r="V10" s="4"/>
    </row>
    <row r="11" spans="1:22" ht="14.25" thickBot="1">
      <c r="A11" s="21">
        <v>8</v>
      </c>
      <c r="B11" s="9">
        <v>2199</v>
      </c>
      <c r="C11" s="9">
        <v>2199</v>
      </c>
      <c r="D11" s="11">
        <f t="shared" si="0"/>
        <v>0</v>
      </c>
      <c r="E11" s="10">
        <f t="shared" si="1"/>
        <v>0</v>
      </c>
      <c r="F11" s="9">
        <v>2861</v>
      </c>
      <c r="G11" s="9">
        <v>2861</v>
      </c>
      <c r="H11" s="9">
        <f t="shared" si="2"/>
        <v>0</v>
      </c>
      <c r="I11" s="10">
        <f t="shared" si="3"/>
        <v>0</v>
      </c>
      <c r="J11" s="9">
        <v>3407</v>
      </c>
      <c r="K11" s="9">
        <v>3407</v>
      </c>
      <c r="L11" s="31">
        <f t="shared" si="8"/>
        <v>0</v>
      </c>
      <c r="M11" s="32">
        <f t="shared" si="9"/>
        <v>0</v>
      </c>
      <c r="N11" s="9">
        <v>4256</v>
      </c>
      <c r="O11" s="9">
        <v>4256</v>
      </c>
      <c r="P11" s="9">
        <f t="shared" si="4"/>
        <v>0</v>
      </c>
      <c r="Q11" s="10">
        <f t="shared" si="5"/>
        <v>0</v>
      </c>
      <c r="R11" s="9">
        <v>5662</v>
      </c>
      <c r="S11" s="9">
        <v>5653</v>
      </c>
      <c r="T11" s="9">
        <f t="shared" si="6"/>
        <v>-9</v>
      </c>
      <c r="U11" s="10">
        <f t="shared" si="7"/>
        <v>-0.15895443306252208</v>
      </c>
      <c r="V11" s="10"/>
    </row>
    <row r="12" spans="1:22" ht="13.5">
      <c r="A12" s="26">
        <v>9</v>
      </c>
      <c r="B12" s="6">
        <v>2222</v>
      </c>
      <c r="C12" s="6">
        <v>2222</v>
      </c>
      <c r="D12" s="12">
        <f t="shared" si="0"/>
        <v>0</v>
      </c>
      <c r="E12" s="7">
        <f t="shared" si="1"/>
        <v>0</v>
      </c>
      <c r="F12" s="6">
        <v>2889</v>
      </c>
      <c r="G12" s="6">
        <v>2889</v>
      </c>
      <c r="H12" s="6">
        <f t="shared" si="2"/>
        <v>0</v>
      </c>
      <c r="I12" s="7">
        <f t="shared" si="3"/>
        <v>0</v>
      </c>
      <c r="J12" s="30">
        <v>3443</v>
      </c>
      <c r="K12" s="30">
        <v>3443</v>
      </c>
      <c r="L12" s="30">
        <f t="shared" si="8"/>
        <v>0</v>
      </c>
      <c r="M12" s="8">
        <f t="shared" si="9"/>
        <v>0</v>
      </c>
      <c r="N12" s="6">
        <v>4279</v>
      </c>
      <c r="O12" s="6">
        <v>4279</v>
      </c>
      <c r="P12" s="6">
        <f t="shared" si="4"/>
        <v>0</v>
      </c>
      <c r="Q12" s="7">
        <f t="shared" si="5"/>
        <v>0</v>
      </c>
      <c r="R12" s="6">
        <v>5687</v>
      </c>
      <c r="S12" s="6">
        <v>5678</v>
      </c>
      <c r="T12" s="6">
        <f t="shared" si="6"/>
        <v>-9</v>
      </c>
      <c r="U12" s="7">
        <f t="shared" si="7"/>
        <v>-0.15825567082820466</v>
      </c>
      <c r="V12" s="7" t="e">
        <f>#REF!/#REF!*100</f>
        <v>#REF!</v>
      </c>
    </row>
    <row r="13" spans="1:22" ht="13.5">
      <c r="A13" s="27">
        <v>10</v>
      </c>
      <c r="B13" s="3">
        <v>2246</v>
      </c>
      <c r="C13" s="3">
        <v>2246</v>
      </c>
      <c r="D13" s="12">
        <f t="shared" si="0"/>
        <v>0</v>
      </c>
      <c r="E13" s="7">
        <f t="shared" si="1"/>
        <v>0</v>
      </c>
      <c r="F13" s="3">
        <v>2918</v>
      </c>
      <c r="G13" s="3">
        <v>2918</v>
      </c>
      <c r="H13" s="6">
        <f t="shared" si="2"/>
        <v>0</v>
      </c>
      <c r="I13" s="7">
        <f t="shared" si="3"/>
        <v>0</v>
      </c>
      <c r="J13" s="6">
        <v>3476</v>
      </c>
      <c r="K13" s="6">
        <v>3476</v>
      </c>
      <c r="L13" s="6">
        <f t="shared" si="8"/>
        <v>0</v>
      </c>
      <c r="M13" s="7">
        <f t="shared" si="9"/>
        <v>0</v>
      </c>
      <c r="N13" s="3">
        <v>4304</v>
      </c>
      <c r="O13" s="3">
        <v>4304</v>
      </c>
      <c r="P13" s="6">
        <f t="shared" si="4"/>
        <v>0</v>
      </c>
      <c r="Q13" s="7">
        <f t="shared" si="5"/>
        <v>0</v>
      </c>
      <c r="R13" s="3">
        <v>5706</v>
      </c>
      <c r="S13" s="3">
        <v>5697</v>
      </c>
      <c r="T13" s="6">
        <f t="shared" si="6"/>
        <v>-9</v>
      </c>
      <c r="U13" s="7">
        <f t="shared" si="7"/>
        <v>-0.15772870662460567</v>
      </c>
      <c r="V13" s="4"/>
    </row>
    <row r="14" spans="1:22" ht="13.5">
      <c r="A14" s="27">
        <v>11</v>
      </c>
      <c r="B14" s="3">
        <v>2270</v>
      </c>
      <c r="C14" s="3">
        <v>2270</v>
      </c>
      <c r="D14" s="12">
        <f t="shared" si="0"/>
        <v>0</v>
      </c>
      <c r="E14" s="7">
        <f t="shared" si="1"/>
        <v>0</v>
      </c>
      <c r="F14" s="3">
        <v>2947</v>
      </c>
      <c r="G14" s="3">
        <v>2947</v>
      </c>
      <c r="H14" s="6">
        <f t="shared" si="2"/>
        <v>0</v>
      </c>
      <c r="I14" s="7">
        <f t="shared" si="3"/>
        <v>0</v>
      </c>
      <c r="J14" s="3">
        <v>3509</v>
      </c>
      <c r="K14" s="3">
        <v>3509</v>
      </c>
      <c r="L14" s="6">
        <f t="shared" si="8"/>
        <v>0</v>
      </c>
      <c r="M14" s="7">
        <f t="shared" si="9"/>
        <v>0</v>
      </c>
      <c r="N14" s="3">
        <v>4329</v>
      </c>
      <c r="O14" s="3">
        <v>4329</v>
      </c>
      <c r="P14" s="6">
        <f t="shared" si="4"/>
        <v>0</v>
      </c>
      <c r="Q14" s="7">
        <f t="shared" si="5"/>
        <v>0</v>
      </c>
      <c r="R14" s="3">
        <v>5725</v>
      </c>
      <c r="S14" s="3">
        <v>5716</v>
      </c>
      <c r="T14" s="6">
        <f t="shared" si="6"/>
        <v>-9</v>
      </c>
      <c r="U14" s="7">
        <f t="shared" si="7"/>
        <v>-0.1572052401746725</v>
      </c>
      <c r="V14" s="4"/>
    </row>
    <row r="15" spans="1:22" ht="14.25" thickBot="1">
      <c r="A15" s="21">
        <v>12</v>
      </c>
      <c r="B15" s="9">
        <v>2294</v>
      </c>
      <c r="C15" s="9">
        <v>2294</v>
      </c>
      <c r="D15" s="11">
        <f t="shared" si="0"/>
        <v>0</v>
      </c>
      <c r="E15" s="10">
        <f t="shared" si="1"/>
        <v>0</v>
      </c>
      <c r="F15" s="9">
        <v>2976</v>
      </c>
      <c r="G15" s="9">
        <v>2976</v>
      </c>
      <c r="H15" s="9">
        <f t="shared" si="2"/>
        <v>0</v>
      </c>
      <c r="I15" s="10">
        <f t="shared" si="3"/>
        <v>0</v>
      </c>
      <c r="J15" s="9">
        <v>3542</v>
      </c>
      <c r="K15" s="9">
        <v>3542</v>
      </c>
      <c r="L15" s="31">
        <f t="shared" si="8"/>
        <v>0</v>
      </c>
      <c r="M15" s="32">
        <f t="shared" si="9"/>
        <v>0</v>
      </c>
      <c r="N15" s="9">
        <v>4354</v>
      </c>
      <c r="O15" s="9">
        <v>4354</v>
      </c>
      <c r="P15" s="9">
        <f t="shared" si="4"/>
        <v>0</v>
      </c>
      <c r="Q15" s="10">
        <f t="shared" si="5"/>
        <v>0</v>
      </c>
      <c r="R15" s="9">
        <v>5744</v>
      </c>
      <c r="S15" s="9">
        <v>5735</v>
      </c>
      <c r="T15" s="9">
        <f t="shared" si="6"/>
        <v>-9</v>
      </c>
      <c r="U15" s="10">
        <f t="shared" si="7"/>
        <v>-0.15668523676880222</v>
      </c>
      <c r="V15" s="5"/>
    </row>
    <row r="16" spans="1:22" ht="13.5">
      <c r="A16" s="26">
        <v>13</v>
      </c>
      <c r="B16" s="6">
        <v>2317</v>
      </c>
      <c r="C16" s="6">
        <v>2317</v>
      </c>
      <c r="D16" s="12">
        <f t="shared" si="0"/>
        <v>0</v>
      </c>
      <c r="E16" s="7">
        <f t="shared" si="1"/>
        <v>0</v>
      </c>
      <c r="F16" s="6">
        <v>3002</v>
      </c>
      <c r="G16" s="6">
        <v>3002</v>
      </c>
      <c r="H16" s="6">
        <f t="shared" si="2"/>
        <v>0</v>
      </c>
      <c r="I16" s="7">
        <f t="shared" si="3"/>
        <v>0</v>
      </c>
      <c r="J16" s="33">
        <v>3575</v>
      </c>
      <c r="K16" s="33">
        <v>3575</v>
      </c>
      <c r="L16" s="30">
        <f t="shared" si="8"/>
        <v>0</v>
      </c>
      <c r="M16" s="8">
        <f t="shared" si="9"/>
        <v>0</v>
      </c>
      <c r="N16" s="6">
        <v>4377</v>
      </c>
      <c r="O16" s="6">
        <v>4372</v>
      </c>
      <c r="P16" s="6">
        <f t="shared" si="4"/>
        <v>-5</v>
      </c>
      <c r="Q16" s="7">
        <f t="shared" si="5"/>
        <v>-0.1142334932602239</v>
      </c>
      <c r="R16" s="6">
        <v>5762</v>
      </c>
      <c r="S16" s="6">
        <v>5753</v>
      </c>
      <c r="T16" s="6">
        <f t="shared" si="6"/>
        <v>-9</v>
      </c>
      <c r="U16" s="7">
        <f t="shared" si="7"/>
        <v>-0.15619576535925028</v>
      </c>
      <c r="V16" s="8" t="e">
        <f>#REF!/#REF!*100</f>
        <v>#REF!</v>
      </c>
    </row>
    <row r="17" spans="1:22" ht="13.5">
      <c r="A17" s="27">
        <v>14</v>
      </c>
      <c r="B17" s="3">
        <v>2341</v>
      </c>
      <c r="C17" s="3">
        <v>2341</v>
      </c>
      <c r="D17" s="12">
        <f t="shared" si="0"/>
        <v>0</v>
      </c>
      <c r="E17" s="7">
        <f t="shared" si="1"/>
        <v>0</v>
      </c>
      <c r="F17" s="3">
        <v>3028</v>
      </c>
      <c r="G17" s="3">
        <v>3028</v>
      </c>
      <c r="H17" s="6">
        <f t="shared" si="2"/>
        <v>0</v>
      </c>
      <c r="I17" s="7">
        <f t="shared" si="3"/>
        <v>0</v>
      </c>
      <c r="J17" s="3">
        <v>3600</v>
      </c>
      <c r="K17" s="3">
        <v>3600</v>
      </c>
      <c r="L17" s="6">
        <f t="shared" si="8"/>
        <v>0</v>
      </c>
      <c r="M17" s="7">
        <f t="shared" si="9"/>
        <v>0</v>
      </c>
      <c r="N17" s="3">
        <v>4400</v>
      </c>
      <c r="O17" s="3">
        <v>4395</v>
      </c>
      <c r="P17" s="6">
        <f t="shared" si="4"/>
        <v>-5</v>
      </c>
      <c r="Q17" s="7">
        <f t="shared" si="5"/>
        <v>-0.11363636363636363</v>
      </c>
      <c r="R17" s="3">
        <v>5777</v>
      </c>
      <c r="S17" s="3">
        <v>5768</v>
      </c>
      <c r="T17" s="6">
        <f t="shared" si="6"/>
        <v>-9</v>
      </c>
      <c r="U17" s="7">
        <f t="shared" si="7"/>
        <v>-0.15579020252726328</v>
      </c>
      <c r="V17" s="4"/>
    </row>
    <row r="18" spans="1:22" ht="13.5">
      <c r="A18" s="27">
        <v>15</v>
      </c>
      <c r="B18" s="3">
        <v>2365</v>
      </c>
      <c r="C18" s="3">
        <v>2365</v>
      </c>
      <c r="D18" s="12">
        <f t="shared" si="0"/>
        <v>0</v>
      </c>
      <c r="E18" s="7">
        <f t="shared" si="1"/>
        <v>0</v>
      </c>
      <c r="F18" s="3">
        <v>3053</v>
      </c>
      <c r="G18" s="3">
        <v>3053</v>
      </c>
      <c r="H18" s="6">
        <f t="shared" si="2"/>
        <v>0</v>
      </c>
      <c r="I18" s="7">
        <f t="shared" si="3"/>
        <v>0</v>
      </c>
      <c r="J18" s="3">
        <v>3626</v>
      </c>
      <c r="K18" s="3">
        <v>3626</v>
      </c>
      <c r="L18" s="6">
        <f t="shared" si="8"/>
        <v>0</v>
      </c>
      <c r="M18" s="7">
        <f t="shared" si="9"/>
        <v>0</v>
      </c>
      <c r="N18" s="3">
        <v>4424</v>
      </c>
      <c r="O18" s="3">
        <v>4419</v>
      </c>
      <c r="P18" s="6">
        <f t="shared" si="4"/>
        <v>-5</v>
      </c>
      <c r="Q18" s="7">
        <f t="shared" si="5"/>
        <v>-0.11301989150090416</v>
      </c>
      <c r="R18" s="3">
        <v>5792</v>
      </c>
      <c r="S18" s="3">
        <v>5783</v>
      </c>
      <c r="T18" s="6">
        <f t="shared" si="6"/>
        <v>-9</v>
      </c>
      <c r="U18" s="7">
        <f t="shared" si="7"/>
        <v>-0.15538674033149172</v>
      </c>
      <c r="V18" s="4"/>
    </row>
    <row r="19" spans="1:22" ht="14.25" thickBot="1">
      <c r="A19" s="21">
        <v>16</v>
      </c>
      <c r="B19" s="9">
        <v>2389</v>
      </c>
      <c r="C19" s="9">
        <v>2389</v>
      </c>
      <c r="D19" s="11">
        <f t="shared" si="0"/>
        <v>0</v>
      </c>
      <c r="E19" s="10">
        <f t="shared" si="1"/>
        <v>0</v>
      </c>
      <c r="F19" s="9">
        <v>3078</v>
      </c>
      <c r="G19" s="9">
        <v>3078</v>
      </c>
      <c r="H19" s="9">
        <f t="shared" si="2"/>
        <v>0</v>
      </c>
      <c r="I19" s="10">
        <f t="shared" si="3"/>
        <v>0</v>
      </c>
      <c r="J19" s="9">
        <v>3652</v>
      </c>
      <c r="K19" s="9">
        <v>3652</v>
      </c>
      <c r="L19" s="31">
        <f t="shared" si="8"/>
        <v>0</v>
      </c>
      <c r="M19" s="32">
        <f t="shared" si="9"/>
        <v>0</v>
      </c>
      <c r="N19" s="9">
        <v>4448</v>
      </c>
      <c r="O19" s="9">
        <v>4442</v>
      </c>
      <c r="P19" s="9">
        <f t="shared" si="4"/>
        <v>-6</v>
      </c>
      <c r="Q19" s="10">
        <f t="shared" si="5"/>
        <v>-0.13489208633093525</v>
      </c>
      <c r="R19" s="9">
        <v>5807</v>
      </c>
      <c r="S19" s="9">
        <v>5798</v>
      </c>
      <c r="T19" s="9">
        <f t="shared" si="6"/>
        <v>-9</v>
      </c>
      <c r="U19" s="10">
        <f t="shared" si="7"/>
        <v>-0.15498536249354228</v>
      </c>
      <c r="V19" s="10"/>
    </row>
    <row r="20" spans="1:22" ht="13.5">
      <c r="A20" s="26">
        <v>17</v>
      </c>
      <c r="B20" s="6">
        <v>2411</v>
      </c>
      <c r="C20" s="6">
        <v>2411</v>
      </c>
      <c r="D20" s="12">
        <f t="shared" si="0"/>
        <v>0</v>
      </c>
      <c r="E20" s="7">
        <f t="shared" si="1"/>
        <v>0</v>
      </c>
      <c r="F20" s="6">
        <v>3102</v>
      </c>
      <c r="G20" s="6">
        <v>3102</v>
      </c>
      <c r="H20" s="6">
        <f t="shared" si="2"/>
        <v>0</v>
      </c>
      <c r="I20" s="7">
        <f t="shared" si="3"/>
        <v>0</v>
      </c>
      <c r="J20" s="33">
        <v>3679</v>
      </c>
      <c r="K20" s="33">
        <v>3679</v>
      </c>
      <c r="L20" s="30">
        <f t="shared" si="8"/>
        <v>0</v>
      </c>
      <c r="M20" s="8">
        <f t="shared" si="9"/>
        <v>0</v>
      </c>
      <c r="N20" s="6">
        <v>4473</v>
      </c>
      <c r="O20" s="6">
        <v>4466</v>
      </c>
      <c r="P20" s="6">
        <f t="shared" si="4"/>
        <v>-7</v>
      </c>
      <c r="Q20" s="7">
        <f t="shared" si="5"/>
        <v>-0.1564945226917058</v>
      </c>
      <c r="R20" s="6">
        <v>5822</v>
      </c>
      <c r="S20" s="6">
        <v>5813</v>
      </c>
      <c r="T20" s="6">
        <f t="shared" si="6"/>
        <v>-9</v>
      </c>
      <c r="U20" s="7">
        <f t="shared" si="7"/>
        <v>-0.15458605290278254</v>
      </c>
      <c r="V20" s="7" t="e">
        <f>#REF!/#REF!*100</f>
        <v>#REF!</v>
      </c>
    </row>
    <row r="21" spans="1:22" ht="13.5">
      <c r="A21" s="27">
        <v>18</v>
      </c>
      <c r="B21" s="3">
        <v>2442</v>
      </c>
      <c r="C21" s="3">
        <v>2442</v>
      </c>
      <c r="D21" s="12">
        <f t="shared" si="0"/>
        <v>0</v>
      </c>
      <c r="E21" s="7">
        <f t="shared" si="1"/>
        <v>0</v>
      </c>
      <c r="F21" s="3">
        <v>3130</v>
      </c>
      <c r="G21" s="3">
        <v>3130</v>
      </c>
      <c r="H21" s="6">
        <f t="shared" si="2"/>
        <v>0</v>
      </c>
      <c r="I21" s="7">
        <f t="shared" si="3"/>
        <v>0</v>
      </c>
      <c r="J21" s="3">
        <v>3702</v>
      </c>
      <c r="K21" s="3">
        <v>3702</v>
      </c>
      <c r="L21" s="6">
        <f t="shared" si="8"/>
        <v>0</v>
      </c>
      <c r="M21" s="7">
        <f t="shared" si="9"/>
        <v>0</v>
      </c>
      <c r="N21" s="3">
        <v>4497</v>
      </c>
      <c r="O21" s="3">
        <v>4490</v>
      </c>
      <c r="P21" s="6">
        <f t="shared" si="4"/>
        <v>-7</v>
      </c>
      <c r="Q21" s="7">
        <f t="shared" si="5"/>
        <v>-0.155659328441183</v>
      </c>
      <c r="R21" s="3">
        <v>5832</v>
      </c>
      <c r="S21" s="3">
        <v>5823</v>
      </c>
      <c r="T21" s="6">
        <f t="shared" si="6"/>
        <v>-9</v>
      </c>
      <c r="U21" s="7">
        <f t="shared" si="7"/>
        <v>-0.15432098765432098</v>
      </c>
      <c r="V21" s="4"/>
    </row>
    <row r="22" spans="1:22" ht="13.5">
      <c r="A22" s="27">
        <v>19</v>
      </c>
      <c r="B22" s="3">
        <v>2473</v>
      </c>
      <c r="C22" s="3">
        <v>2473</v>
      </c>
      <c r="D22" s="12">
        <f t="shared" si="0"/>
        <v>0</v>
      </c>
      <c r="E22" s="7">
        <f t="shared" si="1"/>
        <v>0</v>
      </c>
      <c r="F22" s="3">
        <v>3158</v>
      </c>
      <c r="G22" s="3">
        <v>3158</v>
      </c>
      <c r="H22" s="6">
        <f t="shared" si="2"/>
        <v>0</v>
      </c>
      <c r="I22" s="7">
        <f t="shared" si="3"/>
        <v>0</v>
      </c>
      <c r="J22" s="3">
        <v>3725</v>
      </c>
      <c r="K22" s="3">
        <v>3725</v>
      </c>
      <c r="L22" s="6">
        <f t="shared" si="8"/>
        <v>0</v>
      </c>
      <c r="M22" s="7">
        <f t="shared" si="9"/>
        <v>0</v>
      </c>
      <c r="N22" s="3">
        <v>4521</v>
      </c>
      <c r="O22" s="3">
        <v>4514</v>
      </c>
      <c r="P22" s="6">
        <f t="shared" si="4"/>
        <v>-7</v>
      </c>
      <c r="Q22" s="7">
        <f t="shared" si="5"/>
        <v>-0.15483300154833002</v>
      </c>
      <c r="R22" s="3">
        <v>5842</v>
      </c>
      <c r="S22" s="3">
        <v>5833</v>
      </c>
      <c r="T22" s="6">
        <f t="shared" si="6"/>
        <v>-9</v>
      </c>
      <c r="U22" s="7">
        <f t="shared" si="7"/>
        <v>-0.15405682985279015</v>
      </c>
      <c r="V22" s="4"/>
    </row>
    <row r="23" spans="1:22" ht="14.25" thickBot="1">
      <c r="A23" s="21">
        <v>20</v>
      </c>
      <c r="B23" s="9">
        <v>2504</v>
      </c>
      <c r="C23" s="9">
        <v>2504</v>
      </c>
      <c r="D23" s="11">
        <f t="shared" si="0"/>
        <v>0</v>
      </c>
      <c r="E23" s="10">
        <f t="shared" si="1"/>
        <v>0</v>
      </c>
      <c r="F23" s="9">
        <v>3186</v>
      </c>
      <c r="G23" s="9">
        <v>3186</v>
      </c>
      <c r="H23" s="9">
        <f t="shared" si="2"/>
        <v>0</v>
      </c>
      <c r="I23" s="10">
        <f t="shared" si="3"/>
        <v>0</v>
      </c>
      <c r="J23" s="9">
        <v>3748</v>
      </c>
      <c r="K23" s="9">
        <v>3748</v>
      </c>
      <c r="L23" s="31">
        <f t="shared" si="8"/>
        <v>0</v>
      </c>
      <c r="M23" s="32">
        <f t="shared" si="9"/>
        <v>0</v>
      </c>
      <c r="N23" s="9">
        <v>4545</v>
      </c>
      <c r="O23" s="9">
        <v>4538</v>
      </c>
      <c r="P23" s="9">
        <f t="shared" si="4"/>
        <v>-7</v>
      </c>
      <c r="Q23" s="10">
        <f t="shared" si="5"/>
        <v>-0.15401540154015403</v>
      </c>
      <c r="R23" s="9">
        <v>5852</v>
      </c>
      <c r="S23" s="9">
        <v>5843</v>
      </c>
      <c r="T23" s="9">
        <f t="shared" si="6"/>
        <v>-9</v>
      </c>
      <c r="U23" s="10">
        <f t="shared" si="7"/>
        <v>-0.15379357484620643</v>
      </c>
      <c r="V23" s="5"/>
    </row>
    <row r="24" spans="1:22" ht="13.5">
      <c r="A24" s="26">
        <v>21</v>
      </c>
      <c r="B24" s="6">
        <v>2535</v>
      </c>
      <c r="C24" s="6">
        <v>2535</v>
      </c>
      <c r="D24" s="12">
        <f t="shared" si="0"/>
        <v>0</v>
      </c>
      <c r="E24" s="7">
        <f t="shared" si="1"/>
        <v>0</v>
      </c>
      <c r="F24" s="6">
        <v>3212</v>
      </c>
      <c r="G24" s="6">
        <v>3212</v>
      </c>
      <c r="H24" s="6">
        <f t="shared" si="2"/>
        <v>0</v>
      </c>
      <c r="I24" s="7">
        <f t="shared" si="3"/>
        <v>0</v>
      </c>
      <c r="J24" s="33">
        <v>3770</v>
      </c>
      <c r="K24" s="33">
        <v>3770</v>
      </c>
      <c r="L24" s="30">
        <f t="shared" si="8"/>
        <v>0</v>
      </c>
      <c r="M24" s="8">
        <f t="shared" si="9"/>
        <v>0</v>
      </c>
      <c r="N24" s="6">
        <v>4570</v>
      </c>
      <c r="O24" s="6">
        <v>4563</v>
      </c>
      <c r="P24" s="6">
        <f t="shared" si="4"/>
        <v>-7</v>
      </c>
      <c r="Q24" s="7">
        <f t="shared" si="5"/>
        <v>-0.15317286652078774</v>
      </c>
      <c r="R24" s="6">
        <v>5863</v>
      </c>
      <c r="S24" s="6">
        <v>5854</v>
      </c>
      <c r="T24" s="6">
        <f t="shared" si="6"/>
        <v>-9</v>
      </c>
      <c r="U24" s="7">
        <f t="shared" si="7"/>
        <v>-0.15350503155381204</v>
      </c>
      <c r="V24" s="8" t="e">
        <f>#REF!/#REF!*100</f>
        <v>#REF!</v>
      </c>
    </row>
    <row r="25" spans="1:22" ht="13.5">
      <c r="A25" s="27">
        <v>22</v>
      </c>
      <c r="B25" s="3">
        <v>2566</v>
      </c>
      <c r="C25" s="3">
        <v>2566</v>
      </c>
      <c r="D25" s="12">
        <f t="shared" si="0"/>
        <v>0</v>
      </c>
      <c r="E25" s="7">
        <f t="shared" si="1"/>
        <v>0</v>
      </c>
      <c r="F25" s="3">
        <v>3240</v>
      </c>
      <c r="G25" s="3">
        <v>3240</v>
      </c>
      <c r="H25" s="6">
        <f t="shared" si="2"/>
        <v>0</v>
      </c>
      <c r="I25" s="7">
        <f t="shared" si="3"/>
        <v>0</v>
      </c>
      <c r="J25" s="3">
        <v>3791</v>
      </c>
      <c r="K25" s="3">
        <v>3791</v>
      </c>
      <c r="L25" s="6">
        <f t="shared" si="8"/>
        <v>0</v>
      </c>
      <c r="M25" s="7">
        <f t="shared" si="9"/>
        <v>0</v>
      </c>
      <c r="N25" s="3">
        <v>4594</v>
      </c>
      <c r="O25" s="3">
        <v>4587</v>
      </c>
      <c r="P25" s="6">
        <f t="shared" si="4"/>
        <v>-7</v>
      </c>
      <c r="Q25" s="7">
        <f t="shared" si="5"/>
        <v>-0.15237265999129299</v>
      </c>
      <c r="R25" s="3"/>
      <c r="S25" s="3"/>
      <c r="T25" s="3"/>
      <c r="U25" s="4"/>
      <c r="V25" s="4"/>
    </row>
    <row r="26" spans="1:22" ht="13.5">
      <c r="A26" s="27">
        <v>23</v>
      </c>
      <c r="B26" s="3">
        <v>2597</v>
      </c>
      <c r="C26" s="3">
        <v>2597</v>
      </c>
      <c r="D26" s="12">
        <f t="shared" si="0"/>
        <v>0</v>
      </c>
      <c r="E26" s="7">
        <f t="shared" si="1"/>
        <v>0</v>
      </c>
      <c r="F26" s="3">
        <v>3268</v>
      </c>
      <c r="G26" s="3">
        <v>3268</v>
      </c>
      <c r="H26" s="6">
        <f t="shared" si="2"/>
        <v>0</v>
      </c>
      <c r="I26" s="7">
        <f t="shared" si="3"/>
        <v>0</v>
      </c>
      <c r="J26" s="3">
        <v>3812</v>
      </c>
      <c r="K26" s="3">
        <v>3812</v>
      </c>
      <c r="L26" s="6">
        <f t="shared" si="8"/>
        <v>0</v>
      </c>
      <c r="M26" s="7">
        <f t="shared" si="9"/>
        <v>0</v>
      </c>
      <c r="N26" s="3">
        <v>4618</v>
      </c>
      <c r="O26" s="3">
        <v>4611</v>
      </c>
      <c r="P26" s="6">
        <f t="shared" si="4"/>
        <v>-7</v>
      </c>
      <c r="Q26" s="7">
        <f t="shared" si="5"/>
        <v>-0.151580770896492</v>
      </c>
      <c r="R26" s="3"/>
      <c r="S26" s="3"/>
      <c r="T26" s="3"/>
      <c r="U26" s="4"/>
      <c r="V26" s="4"/>
    </row>
    <row r="27" spans="1:22" ht="14.25" thickBot="1">
      <c r="A27" s="21">
        <v>24</v>
      </c>
      <c r="B27" s="9">
        <v>2628</v>
      </c>
      <c r="C27" s="9">
        <v>2628</v>
      </c>
      <c r="D27" s="11">
        <f t="shared" si="0"/>
        <v>0</v>
      </c>
      <c r="E27" s="10">
        <f t="shared" si="1"/>
        <v>0</v>
      </c>
      <c r="F27" s="9">
        <v>3296</v>
      </c>
      <c r="G27" s="9">
        <v>3296</v>
      </c>
      <c r="H27" s="9">
        <f t="shared" si="2"/>
        <v>0</v>
      </c>
      <c r="I27" s="10">
        <f t="shared" si="3"/>
        <v>0</v>
      </c>
      <c r="J27" s="9">
        <v>3833</v>
      </c>
      <c r="K27" s="9">
        <v>3833</v>
      </c>
      <c r="L27" s="31">
        <f t="shared" si="8"/>
        <v>0</v>
      </c>
      <c r="M27" s="32">
        <f t="shared" si="9"/>
        <v>0</v>
      </c>
      <c r="N27" s="9">
        <v>4642</v>
      </c>
      <c r="O27" s="9">
        <v>4635</v>
      </c>
      <c r="P27" s="9">
        <f t="shared" si="4"/>
        <v>-7</v>
      </c>
      <c r="Q27" s="10">
        <f t="shared" si="5"/>
        <v>-0.15079707022834984</v>
      </c>
      <c r="R27" s="9"/>
      <c r="S27" s="9"/>
      <c r="T27" s="9"/>
      <c r="U27" s="10"/>
      <c r="V27" s="10"/>
    </row>
    <row r="28" spans="1:22" ht="13.5">
      <c r="A28" s="26">
        <v>25</v>
      </c>
      <c r="B28" s="6">
        <v>2658</v>
      </c>
      <c r="C28" s="6">
        <v>2658</v>
      </c>
      <c r="D28" s="12">
        <f t="shared" si="0"/>
        <v>0</v>
      </c>
      <c r="E28" s="7">
        <f t="shared" si="1"/>
        <v>0</v>
      </c>
      <c r="F28" s="6">
        <v>3321</v>
      </c>
      <c r="G28" s="6">
        <v>3321</v>
      </c>
      <c r="H28" s="6">
        <f t="shared" si="2"/>
        <v>0</v>
      </c>
      <c r="I28" s="7">
        <f t="shared" si="3"/>
        <v>0</v>
      </c>
      <c r="J28" s="33">
        <v>3853</v>
      </c>
      <c r="K28" s="33">
        <v>3853</v>
      </c>
      <c r="L28" s="30">
        <f t="shared" si="8"/>
        <v>0</v>
      </c>
      <c r="M28" s="8">
        <f t="shared" si="9"/>
        <v>0</v>
      </c>
      <c r="N28" s="6">
        <v>4667</v>
      </c>
      <c r="O28" s="6">
        <v>4659</v>
      </c>
      <c r="P28" s="6">
        <f>(O28-N28)</f>
        <v>-8</v>
      </c>
      <c r="Q28" s="7">
        <f t="shared" si="5"/>
        <v>-0.17141632740518534</v>
      </c>
      <c r="R28" s="6"/>
      <c r="S28" s="6"/>
      <c r="T28" s="6"/>
      <c r="U28" s="7"/>
      <c r="V28" s="7" t="e">
        <f>#REF!/#REF!*100</f>
        <v>#REF!</v>
      </c>
    </row>
    <row r="29" spans="1:22" ht="13.5">
      <c r="A29" s="27">
        <v>26</v>
      </c>
      <c r="B29" s="3">
        <v>2688</v>
      </c>
      <c r="C29" s="3">
        <v>2688</v>
      </c>
      <c r="D29" s="12">
        <f t="shared" si="0"/>
        <v>0</v>
      </c>
      <c r="E29" s="7">
        <f t="shared" si="1"/>
        <v>0</v>
      </c>
      <c r="F29" s="3">
        <v>3346</v>
      </c>
      <c r="G29" s="3">
        <v>3346</v>
      </c>
      <c r="H29" s="6">
        <f t="shared" si="2"/>
        <v>0</v>
      </c>
      <c r="I29" s="7">
        <f t="shared" si="3"/>
        <v>0</v>
      </c>
      <c r="J29" s="3">
        <v>3872</v>
      </c>
      <c r="K29" s="3">
        <v>3872</v>
      </c>
      <c r="L29" s="6">
        <f t="shared" si="8"/>
        <v>0</v>
      </c>
      <c r="M29" s="7">
        <f t="shared" si="9"/>
        <v>0</v>
      </c>
      <c r="N29" s="3">
        <v>4691</v>
      </c>
      <c r="O29" s="3">
        <v>4683</v>
      </c>
      <c r="P29" s="6">
        <f t="shared" si="4"/>
        <v>-8</v>
      </c>
      <c r="Q29" s="7">
        <f t="shared" si="5"/>
        <v>-0.17053933063312726</v>
      </c>
      <c r="R29" s="3"/>
      <c r="S29" s="3"/>
      <c r="T29" s="3"/>
      <c r="U29" s="4"/>
      <c r="V29" s="4"/>
    </row>
    <row r="30" spans="1:22" ht="13.5">
      <c r="A30" s="27">
        <v>27</v>
      </c>
      <c r="B30" s="3">
        <v>2718</v>
      </c>
      <c r="C30" s="3">
        <v>2718</v>
      </c>
      <c r="D30" s="12">
        <f t="shared" si="0"/>
        <v>0</v>
      </c>
      <c r="E30" s="7">
        <f t="shared" si="1"/>
        <v>0</v>
      </c>
      <c r="F30" s="3">
        <v>3371</v>
      </c>
      <c r="G30" s="3">
        <v>3371</v>
      </c>
      <c r="H30" s="6">
        <f t="shared" si="2"/>
        <v>0</v>
      </c>
      <c r="I30" s="7">
        <f t="shared" si="3"/>
        <v>0</v>
      </c>
      <c r="J30" s="3">
        <v>3891</v>
      </c>
      <c r="K30" s="3">
        <v>3891</v>
      </c>
      <c r="L30" s="6">
        <f t="shared" si="8"/>
        <v>0</v>
      </c>
      <c r="M30" s="7">
        <f t="shared" si="9"/>
        <v>0</v>
      </c>
      <c r="N30" s="3">
        <v>4715</v>
      </c>
      <c r="O30" s="3">
        <v>4707</v>
      </c>
      <c r="P30" s="6">
        <f t="shared" si="4"/>
        <v>-8</v>
      </c>
      <c r="Q30" s="7">
        <f t="shared" si="5"/>
        <v>-0.1696712619300106</v>
      </c>
      <c r="R30" s="3"/>
      <c r="S30" s="3"/>
      <c r="T30" s="3"/>
      <c r="U30" s="4"/>
      <c r="V30" s="4"/>
    </row>
    <row r="31" spans="1:22" ht="14.25" thickBot="1">
      <c r="A31" s="21">
        <v>28</v>
      </c>
      <c r="B31" s="9">
        <v>2748</v>
      </c>
      <c r="C31" s="9">
        <v>2748</v>
      </c>
      <c r="D31" s="11">
        <f t="shared" si="0"/>
        <v>0</v>
      </c>
      <c r="E31" s="10">
        <f t="shared" si="1"/>
        <v>0</v>
      </c>
      <c r="F31" s="9">
        <v>3396</v>
      </c>
      <c r="G31" s="9">
        <v>3396</v>
      </c>
      <c r="H31" s="9">
        <f t="shared" si="2"/>
        <v>0</v>
      </c>
      <c r="I31" s="10">
        <f t="shared" si="3"/>
        <v>0</v>
      </c>
      <c r="J31" s="9">
        <v>3910</v>
      </c>
      <c r="K31" s="9">
        <v>3910</v>
      </c>
      <c r="L31" s="31">
        <f t="shared" si="8"/>
        <v>0</v>
      </c>
      <c r="M31" s="32">
        <f t="shared" si="9"/>
        <v>0</v>
      </c>
      <c r="N31" s="9">
        <v>4739</v>
      </c>
      <c r="O31" s="9">
        <v>4731</v>
      </c>
      <c r="P31" s="9">
        <f t="shared" si="4"/>
        <v>-8</v>
      </c>
      <c r="Q31" s="10">
        <f t="shared" si="5"/>
        <v>-0.1688119856509812</v>
      </c>
      <c r="R31" s="9"/>
      <c r="S31" s="9"/>
      <c r="T31" s="9"/>
      <c r="U31" s="10"/>
      <c r="V31" s="5"/>
    </row>
    <row r="32" spans="1:22" ht="13.5">
      <c r="A32" s="26">
        <v>29</v>
      </c>
      <c r="B32" s="6">
        <v>2778</v>
      </c>
      <c r="C32" s="6">
        <v>2778</v>
      </c>
      <c r="D32" s="12">
        <f t="shared" si="0"/>
        <v>0</v>
      </c>
      <c r="E32" s="7">
        <f t="shared" si="1"/>
        <v>0</v>
      </c>
      <c r="F32" s="6">
        <v>3420</v>
      </c>
      <c r="G32" s="6">
        <v>3420</v>
      </c>
      <c r="H32" s="6">
        <f t="shared" si="2"/>
        <v>0</v>
      </c>
      <c r="I32" s="7">
        <f t="shared" si="3"/>
        <v>0</v>
      </c>
      <c r="J32" s="33">
        <v>3930</v>
      </c>
      <c r="K32" s="33">
        <v>3930</v>
      </c>
      <c r="L32" s="30">
        <f t="shared" si="8"/>
        <v>0</v>
      </c>
      <c r="M32" s="8">
        <f t="shared" si="9"/>
        <v>0</v>
      </c>
      <c r="N32" s="6">
        <v>4763</v>
      </c>
      <c r="O32" s="6">
        <v>4755</v>
      </c>
      <c r="P32" s="6">
        <f t="shared" si="4"/>
        <v>-8</v>
      </c>
      <c r="Q32" s="7">
        <f t="shared" si="5"/>
        <v>-0.1679613688851564</v>
      </c>
      <c r="R32" s="6"/>
      <c r="S32" s="6"/>
      <c r="T32" s="6"/>
      <c r="U32" s="7"/>
      <c r="V32" s="8" t="e">
        <f>#REF!/#REF!*100</f>
        <v>#REF!</v>
      </c>
    </row>
    <row r="33" spans="1:22" ht="13.5">
      <c r="A33" s="27">
        <v>30</v>
      </c>
      <c r="B33" s="3">
        <v>2805</v>
      </c>
      <c r="C33" s="3">
        <v>2805</v>
      </c>
      <c r="D33" s="12">
        <f t="shared" si="0"/>
        <v>0</v>
      </c>
      <c r="E33" s="7">
        <f t="shared" si="1"/>
        <v>0</v>
      </c>
      <c r="F33" s="3">
        <v>3442</v>
      </c>
      <c r="G33" s="3">
        <v>3442</v>
      </c>
      <c r="H33" s="6">
        <f t="shared" si="2"/>
        <v>0</v>
      </c>
      <c r="I33" s="7">
        <f t="shared" si="3"/>
        <v>0</v>
      </c>
      <c r="J33" s="3">
        <v>3948</v>
      </c>
      <c r="K33" s="3">
        <v>3948</v>
      </c>
      <c r="L33" s="6">
        <f t="shared" si="8"/>
        <v>0</v>
      </c>
      <c r="M33" s="7">
        <f t="shared" si="9"/>
        <v>0</v>
      </c>
      <c r="N33" s="3">
        <v>4787</v>
      </c>
      <c r="O33" s="3">
        <v>4779</v>
      </c>
      <c r="P33" s="6">
        <f t="shared" si="4"/>
        <v>-8</v>
      </c>
      <c r="Q33" s="7">
        <f t="shared" si="5"/>
        <v>-0.16711928138709004</v>
      </c>
      <c r="R33" s="3"/>
      <c r="S33" s="3"/>
      <c r="T33" s="3"/>
      <c r="U33" s="4"/>
      <c r="V33" s="4"/>
    </row>
    <row r="34" spans="1:22" ht="13.5">
      <c r="A34" s="27">
        <v>31</v>
      </c>
      <c r="B34" s="3">
        <v>2832</v>
      </c>
      <c r="C34" s="3">
        <v>2832</v>
      </c>
      <c r="D34" s="12">
        <f t="shared" si="0"/>
        <v>0</v>
      </c>
      <c r="E34" s="7">
        <f t="shared" si="1"/>
        <v>0</v>
      </c>
      <c r="F34" s="3">
        <v>3464</v>
      </c>
      <c r="G34" s="3">
        <v>3464</v>
      </c>
      <c r="H34" s="6">
        <f t="shared" si="2"/>
        <v>0</v>
      </c>
      <c r="I34" s="7">
        <f t="shared" si="3"/>
        <v>0</v>
      </c>
      <c r="J34" s="3">
        <v>3966</v>
      </c>
      <c r="K34" s="3">
        <v>3966</v>
      </c>
      <c r="L34" s="6">
        <f t="shared" si="8"/>
        <v>0</v>
      </c>
      <c r="M34" s="7">
        <f t="shared" si="9"/>
        <v>0</v>
      </c>
      <c r="N34" s="3">
        <v>4810</v>
      </c>
      <c r="O34" s="3">
        <v>4802</v>
      </c>
      <c r="P34" s="6">
        <f t="shared" si="4"/>
        <v>-8</v>
      </c>
      <c r="Q34" s="7">
        <f t="shared" si="5"/>
        <v>-0.16632016632016633</v>
      </c>
      <c r="R34" s="3"/>
      <c r="S34" s="3"/>
      <c r="T34" s="3"/>
      <c r="U34" s="4"/>
      <c r="V34" s="4"/>
    </row>
    <row r="35" spans="1:22" ht="14.25" thickBot="1">
      <c r="A35" s="21">
        <v>32</v>
      </c>
      <c r="B35" s="9">
        <v>2859</v>
      </c>
      <c r="C35" s="9">
        <v>2859</v>
      </c>
      <c r="D35" s="11">
        <f t="shared" si="0"/>
        <v>0</v>
      </c>
      <c r="E35" s="10">
        <f t="shared" si="1"/>
        <v>0</v>
      </c>
      <c r="F35" s="9">
        <v>3486</v>
      </c>
      <c r="G35" s="9">
        <v>3486</v>
      </c>
      <c r="H35" s="9">
        <f t="shared" si="2"/>
        <v>0</v>
      </c>
      <c r="I35" s="10">
        <f t="shared" si="3"/>
        <v>0</v>
      </c>
      <c r="J35" s="9">
        <v>3984</v>
      </c>
      <c r="K35" s="9">
        <v>3984</v>
      </c>
      <c r="L35" s="31">
        <f t="shared" si="8"/>
        <v>0</v>
      </c>
      <c r="M35" s="32">
        <f t="shared" si="9"/>
        <v>0</v>
      </c>
      <c r="N35" s="9">
        <v>4834</v>
      </c>
      <c r="O35" s="9">
        <v>4826</v>
      </c>
      <c r="P35" s="9">
        <f t="shared" si="4"/>
        <v>-8</v>
      </c>
      <c r="Q35" s="10">
        <f t="shared" si="5"/>
        <v>-0.16549441456350847</v>
      </c>
      <c r="R35" s="9"/>
      <c r="S35" s="9"/>
      <c r="T35" s="9"/>
      <c r="U35" s="10"/>
      <c r="V35" s="10"/>
    </row>
    <row r="36" spans="1:22" ht="13.5">
      <c r="A36" s="26">
        <v>33</v>
      </c>
      <c r="B36" s="6">
        <v>2885</v>
      </c>
      <c r="C36" s="6">
        <v>2885</v>
      </c>
      <c r="D36" s="12">
        <f t="shared" si="0"/>
        <v>0</v>
      </c>
      <c r="E36" s="7">
        <f t="shared" si="1"/>
        <v>0</v>
      </c>
      <c r="F36" s="6">
        <v>3509</v>
      </c>
      <c r="G36" s="6">
        <v>3509</v>
      </c>
      <c r="H36" s="6">
        <f t="shared" si="2"/>
        <v>0</v>
      </c>
      <c r="I36" s="7">
        <f t="shared" si="3"/>
        <v>0</v>
      </c>
      <c r="J36" s="33">
        <v>4002</v>
      </c>
      <c r="K36" s="33">
        <v>4002</v>
      </c>
      <c r="L36" s="30">
        <f t="shared" si="8"/>
        <v>0</v>
      </c>
      <c r="M36" s="8">
        <f t="shared" si="9"/>
        <v>0</v>
      </c>
      <c r="N36" s="6">
        <v>4858</v>
      </c>
      <c r="O36" s="6">
        <v>4850</v>
      </c>
      <c r="P36" s="6">
        <f t="shared" si="4"/>
        <v>-8</v>
      </c>
      <c r="Q36" s="7">
        <f t="shared" si="5"/>
        <v>-0.16467682173734047</v>
      </c>
      <c r="R36" s="6"/>
      <c r="S36" s="6"/>
      <c r="T36" s="6"/>
      <c r="U36" s="7"/>
      <c r="V36" s="7" t="e">
        <f>#REF!/#REF!*100</f>
        <v>#REF!</v>
      </c>
    </row>
    <row r="37" spans="1:22" ht="13.5">
      <c r="A37" s="27">
        <v>34</v>
      </c>
      <c r="B37" s="3">
        <v>2914</v>
      </c>
      <c r="C37" s="3">
        <v>2914</v>
      </c>
      <c r="D37" s="12">
        <f t="shared" si="0"/>
        <v>0</v>
      </c>
      <c r="E37" s="7">
        <f t="shared" si="1"/>
        <v>0</v>
      </c>
      <c r="F37" s="3">
        <v>3532</v>
      </c>
      <c r="G37" s="3">
        <v>3532</v>
      </c>
      <c r="H37" s="6">
        <f t="shared" si="2"/>
        <v>0</v>
      </c>
      <c r="I37" s="7">
        <f t="shared" si="3"/>
        <v>0</v>
      </c>
      <c r="J37" s="3">
        <v>4020</v>
      </c>
      <c r="K37" s="3">
        <v>4020</v>
      </c>
      <c r="L37" s="6">
        <f t="shared" si="8"/>
        <v>0</v>
      </c>
      <c r="M37" s="7">
        <f t="shared" si="9"/>
        <v>0</v>
      </c>
      <c r="N37" s="3">
        <v>4881</v>
      </c>
      <c r="O37" s="3">
        <v>4873</v>
      </c>
      <c r="P37" s="6">
        <f t="shared" si="4"/>
        <v>-8</v>
      </c>
      <c r="Q37" s="7">
        <f t="shared" si="5"/>
        <v>-0.16390083999180496</v>
      </c>
      <c r="R37" s="3"/>
      <c r="S37" s="3"/>
      <c r="T37" s="3"/>
      <c r="U37" s="4"/>
      <c r="V37" s="4"/>
    </row>
    <row r="38" spans="1:22" ht="13.5">
      <c r="A38" s="27">
        <v>35</v>
      </c>
      <c r="B38" s="3">
        <v>2942</v>
      </c>
      <c r="C38" s="3">
        <v>2942</v>
      </c>
      <c r="D38" s="12">
        <f t="shared" si="0"/>
        <v>0</v>
      </c>
      <c r="E38" s="7">
        <f t="shared" si="1"/>
        <v>0</v>
      </c>
      <c r="F38" s="3">
        <v>3555</v>
      </c>
      <c r="G38" s="3">
        <v>3555</v>
      </c>
      <c r="H38" s="6">
        <f t="shared" si="2"/>
        <v>0</v>
      </c>
      <c r="I38" s="7">
        <f t="shared" si="3"/>
        <v>0</v>
      </c>
      <c r="J38" s="3">
        <v>4038</v>
      </c>
      <c r="K38" s="3">
        <v>4038</v>
      </c>
      <c r="L38" s="6">
        <f t="shared" si="8"/>
        <v>0</v>
      </c>
      <c r="M38" s="7">
        <f t="shared" si="9"/>
        <v>0</v>
      </c>
      <c r="N38" s="3">
        <v>4904</v>
      </c>
      <c r="O38" s="3">
        <v>4896</v>
      </c>
      <c r="P38" s="6">
        <f t="shared" si="4"/>
        <v>-8</v>
      </c>
      <c r="Q38" s="7">
        <f t="shared" si="5"/>
        <v>-0.1631321370309951</v>
      </c>
      <c r="R38" s="3"/>
      <c r="S38" s="3"/>
      <c r="T38" s="3"/>
      <c r="U38" s="4"/>
      <c r="V38" s="4"/>
    </row>
    <row r="39" spans="1:22" ht="14.25" thickBot="1">
      <c r="A39" s="21">
        <v>36</v>
      </c>
      <c r="B39" s="9">
        <v>2970</v>
      </c>
      <c r="C39" s="9">
        <v>2970</v>
      </c>
      <c r="D39" s="11">
        <f t="shared" si="0"/>
        <v>0</v>
      </c>
      <c r="E39" s="10">
        <f t="shared" si="1"/>
        <v>0</v>
      </c>
      <c r="F39" s="9">
        <v>3578</v>
      </c>
      <c r="G39" s="9">
        <v>3578</v>
      </c>
      <c r="H39" s="9">
        <f t="shared" si="2"/>
        <v>0</v>
      </c>
      <c r="I39" s="10">
        <f t="shared" si="3"/>
        <v>0</v>
      </c>
      <c r="J39" s="9">
        <v>4056</v>
      </c>
      <c r="K39" s="9">
        <v>4056</v>
      </c>
      <c r="L39" s="31">
        <f t="shared" si="8"/>
        <v>0</v>
      </c>
      <c r="M39" s="32">
        <f t="shared" si="9"/>
        <v>0</v>
      </c>
      <c r="N39" s="9">
        <v>4927</v>
      </c>
      <c r="O39" s="9">
        <v>4919</v>
      </c>
      <c r="P39" s="9">
        <f t="shared" si="4"/>
        <v>-8</v>
      </c>
      <c r="Q39" s="10">
        <f t="shared" si="5"/>
        <v>-0.1623706109194236</v>
      </c>
      <c r="R39" s="9"/>
      <c r="S39" s="9"/>
      <c r="T39" s="9"/>
      <c r="U39" s="10"/>
      <c r="V39" s="5"/>
    </row>
    <row r="40" spans="1:22" ht="13.5">
      <c r="A40" s="26">
        <v>37</v>
      </c>
      <c r="B40" s="6">
        <v>2998</v>
      </c>
      <c r="C40" s="6">
        <v>2998</v>
      </c>
      <c r="D40" s="12">
        <f t="shared" si="0"/>
        <v>0</v>
      </c>
      <c r="E40" s="7">
        <f t="shared" si="1"/>
        <v>0</v>
      </c>
      <c r="F40" s="6">
        <v>3599</v>
      </c>
      <c r="G40" s="6">
        <v>3599</v>
      </c>
      <c r="H40" s="6">
        <f t="shared" si="2"/>
        <v>0</v>
      </c>
      <c r="I40" s="7">
        <f t="shared" si="3"/>
        <v>0</v>
      </c>
      <c r="J40" s="33">
        <v>4072</v>
      </c>
      <c r="K40" s="33">
        <v>4072</v>
      </c>
      <c r="L40" s="30">
        <f t="shared" si="8"/>
        <v>0</v>
      </c>
      <c r="M40" s="8">
        <f t="shared" si="9"/>
        <v>0</v>
      </c>
      <c r="N40" s="6">
        <v>4950</v>
      </c>
      <c r="O40" s="6">
        <v>4942</v>
      </c>
      <c r="P40" s="6">
        <f t="shared" si="4"/>
        <v>-8</v>
      </c>
      <c r="Q40" s="7">
        <f t="shared" si="5"/>
        <v>-0.1616161616161616</v>
      </c>
      <c r="R40" s="6"/>
      <c r="S40" s="6"/>
      <c r="T40" s="6"/>
      <c r="U40" s="7"/>
      <c r="V40" s="8" t="e">
        <f>#REF!/#REF!*100</f>
        <v>#REF!</v>
      </c>
    </row>
    <row r="41" spans="1:22" ht="13.5">
      <c r="A41" s="27">
        <v>38</v>
      </c>
      <c r="B41" s="3">
        <v>3021</v>
      </c>
      <c r="C41" s="3">
        <v>3021</v>
      </c>
      <c r="D41" s="12">
        <f t="shared" si="0"/>
        <v>0</v>
      </c>
      <c r="E41" s="7">
        <f t="shared" si="1"/>
        <v>0</v>
      </c>
      <c r="F41" s="3">
        <v>3620</v>
      </c>
      <c r="G41" s="3">
        <v>3620</v>
      </c>
      <c r="H41" s="6">
        <f t="shared" si="2"/>
        <v>0</v>
      </c>
      <c r="I41" s="7">
        <f t="shared" si="3"/>
        <v>0</v>
      </c>
      <c r="J41" s="3">
        <v>4089</v>
      </c>
      <c r="K41" s="3">
        <v>4089</v>
      </c>
      <c r="L41" s="6">
        <f t="shared" si="8"/>
        <v>0</v>
      </c>
      <c r="M41" s="7">
        <f t="shared" si="9"/>
        <v>0</v>
      </c>
      <c r="N41" s="3">
        <v>4970</v>
      </c>
      <c r="O41" s="3">
        <v>4962</v>
      </c>
      <c r="P41" s="6">
        <f t="shared" si="4"/>
        <v>-8</v>
      </c>
      <c r="Q41" s="7">
        <f t="shared" si="5"/>
        <v>-0.16096579476861167</v>
      </c>
      <c r="R41" s="3"/>
      <c r="S41" s="3"/>
      <c r="T41" s="3"/>
      <c r="U41" s="4"/>
      <c r="V41" s="4"/>
    </row>
    <row r="42" spans="1:22" ht="13.5">
      <c r="A42" s="27">
        <v>39</v>
      </c>
      <c r="B42" s="3">
        <v>3044</v>
      </c>
      <c r="C42" s="3">
        <v>3044</v>
      </c>
      <c r="D42" s="12">
        <f t="shared" si="0"/>
        <v>0</v>
      </c>
      <c r="E42" s="7">
        <f t="shared" si="1"/>
        <v>0</v>
      </c>
      <c r="F42" s="3">
        <v>3641</v>
      </c>
      <c r="G42" s="3">
        <v>3641</v>
      </c>
      <c r="H42" s="6">
        <f t="shared" si="2"/>
        <v>0</v>
      </c>
      <c r="I42" s="7">
        <f t="shared" si="3"/>
        <v>0</v>
      </c>
      <c r="J42" s="3">
        <v>4106</v>
      </c>
      <c r="K42" s="3">
        <v>4106</v>
      </c>
      <c r="L42" s="6">
        <f t="shared" si="8"/>
        <v>0</v>
      </c>
      <c r="M42" s="7">
        <f t="shared" si="9"/>
        <v>0</v>
      </c>
      <c r="N42" s="3">
        <v>4990</v>
      </c>
      <c r="O42" s="3">
        <v>4982</v>
      </c>
      <c r="P42" s="6">
        <f t="shared" si="4"/>
        <v>-8</v>
      </c>
      <c r="Q42" s="7">
        <f t="shared" si="5"/>
        <v>-0.16032064128256512</v>
      </c>
      <c r="R42" s="3"/>
      <c r="S42" s="3"/>
      <c r="T42" s="3"/>
      <c r="U42" s="4"/>
      <c r="V42" s="4"/>
    </row>
    <row r="43" spans="1:22" ht="14.25" thickBot="1">
      <c r="A43" s="21">
        <v>40</v>
      </c>
      <c r="B43" s="9">
        <v>3067</v>
      </c>
      <c r="C43" s="9">
        <v>3067</v>
      </c>
      <c r="D43" s="11">
        <f t="shared" si="0"/>
        <v>0</v>
      </c>
      <c r="E43" s="10">
        <f t="shared" si="1"/>
        <v>0</v>
      </c>
      <c r="F43" s="9">
        <v>3661</v>
      </c>
      <c r="G43" s="9">
        <v>3661</v>
      </c>
      <c r="H43" s="9">
        <f t="shared" si="2"/>
        <v>0</v>
      </c>
      <c r="I43" s="10">
        <f t="shared" si="3"/>
        <v>0</v>
      </c>
      <c r="J43" s="9">
        <v>4123</v>
      </c>
      <c r="K43" s="9">
        <v>4123</v>
      </c>
      <c r="L43" s="31">
        <f t="shared" si="8"/>
        <v>0</v>
      </c>
      <c r="M43" s="32">
        <f t="shared" si="9"/>
        <v>0</v>
      </c>
      <c r="N43" s="9">
        <v>5010</v>
      </c>
      <c r="O43" s="9">
        <v>5002</v>
      </c>
      <c r="P43" s="9">
        <f t="shared" si="4"/>
        <v>-8</v>
      </c>
      <c r="Q43" s="10">
        <f t="shared" si="5"/>
        <v>-0.1596806387225549</v>
      </c>
      <c r="R43" s="9"/>
      <c r="S43" s="9"/>
      <c r="T43" s="9"/>
      <c r="U43" s="10"/>
      <c r="V43" s="10"/>
    </row>
    <row r="44" spans="1:22" ht="13.5">
      <c r="A44" s="26">
        <v>41</v>
      </c>
      <c r="B44" s="6">
        <v>3089</v>
      </c>
      <c r="C44" s="6">
        <v>3089</v>
      </c>
      <c r="D44" s="12">
        <f t="shared" si="0"/>
        <v>0</v>
      </c>
      <c r="E44" s="7">
        <f t="shared" si="1"/>
        <v>0</v>
      </c>
      <c r="F44" s="6">
        <v>3681</v>
      </c>
      <c r="G44" s="6">
        <v>3681</v>
      </c>
      <c r="H44" s="6">
        <f t="shared" si="2"/>
        <v>0</v>
      </c>
      <c r="I44" s="7">
        <f t="shared" si="3"/>
        <v>0</v>
      </c>
      <c r="J44" s="30">
        <v>4140</v>
      </c>
      <c r="K44" s="30">
        <v>4137</v>
      </c>
      <c r="L44" s="30">
        <f t="shared" si="8"/>
        <v>-3</v>
      </c>
      <c r="M44" s="8">
        <f t="shared" si="9"/>
        <v>-0.07246376811594203</v>
      </c>
      <c r="N44" s="6">
        <v>5031</v>
      </c>
      <c r="O44" s="6">
        <v>5023</v>
      </c>
      <c r="P44" s="6">
        <f t="shared" si="4"/>
        <v>-8</v>
      </c>
      <c r="Q44" s="7">
        <f t="shared" si="5"/>
        <v>-0.1590141125024846</v>
      </c>
      <c r="R44" s="6"/>
      <c r="S44" s="6"/>
      <c r="T44" s="6"/>
      <c r="U44" s="7"/>
      <c r="V44" s="7" t="e">
        <f>#REF!/#REF!*100</f>
        <v>#REF!</v>
      </c>
    </row>
    <row r="45" spans="1:22" ht="13.5">
      <c r="A45" s="27">
        <v>42</v>
      </c>
      <c r="B45" s="3">
        <v>3101</v>
      </c>
      <c r="C45" s="3">
        <v>3101</v>
      </c>
      <c r="D45" s="12">
        <f t="shared" si="0"/>
        <v>0</v>
      </c>
      <c r="E45" s="7">
        <f t="shared" si="1"/>
        <v>0</v>
      </c>
      <c r="F45" s="3">
        <v>3700</v>
      </c>
      <c r="G45" s="3">
        <v>3700</v>
      </c>
      <c r="H45" s="6">
        <f t="shared" si="2"/>
        <v>0</v>
      </c>
      <c r="I45" s="7">
        <f t="shared" si="3"/>
        <v>0</v>
      </c>
      <c r="J45" s="6">
        <v>4157</v>
      </c>
      <c r="K45" s="6">
        <v>4153</v>
      </c>
      <c r="L45" s="6">
        <f t="shared" si="8"/>
        <v>-4</v>
      </c>
      <c r="M45" s="7">
        <f t="shared" si="9"/>
        <v>-0.09622323791195574</v>
      </c>
      <c r="N45" s="3">
        <v>5050</v>
      </c>
      <c r="O45" s="3">
        <v>5042</v>
      </c>
      <c r="P45" s="6">
        <f t="shared" si="4"/>
        <v>-8</v>
      </c>
      <c r="Q45" s="7">
        <f t="shared" si="5"/>
        <v>-0.15841584158415842</v>
      </c>
      <c r="R45" s="3"/>
      <c r="S45" s="3"/>
      <c r="T45" s="3"/>
      <c r="U45" s="4"/>
      <c r="V45" s="4"/>
    </row>
    <row r="46" spans="1:22" ht="13.5">
      <c r="A46" s="27">
        <v>43</v>
      </c>
      <c r="B46" s="3">
        <v>3113</v>
      </c>
      <c r="C46" s="3">
        <v>3113</v>
      </c>
      <c r="D46" s="12">
        <f t="shared" si="0"/>
        <v>0</v>
      </c>
      <c r="E46" s="7">
        <f t="shared" si="1"/>
        <v>0</v>
      </c>
      <c r="F46" s="3">
        <v>3719</v>
      </c>
      <c r="G46" s="3">
        <v>3719</v>
      </c>
      <c r="H46" s="6">
        <f t="shared" si="2"/>
        <v>0</v>
      </c>
      <c r="I46" s="7">
        <f t="shared" si="3"/>
        <v>0</v>
      </c>
      <c r="J46" s="3">
        <v>4174</v>
      </c>
      <c r="K46" s="3">
        <v>4169</v>
      </c>
      <c r="L46" s="6">
        <f t="shared" si="8"/>
        <v>-5</v>
      </c>
      <c r="M46" s="7">
        <f t="shared" si="9"/>
        <v>-0.11978917105893627</v>
      </c>
      <c r="N46" s="3">
        <v>5069</v>
      </c>
      <c r="O46" s="3">
        <v>5061</v>
      </c>
      <c r="P46" s="6">
        <f t="shared" si="4"/>
        <v>-8</v>
      </c>
      <c r="Q46" s="7">
        <f t="shared" si="5"/>
        <v>-0.1578220556322746</v>
      </c>
      <c r="R46" s="3"/>
      <c r="S46" s="3"/>
      <c r="T46" s="3"/>
      <c r="U46" s="4"/>
      <c r="V46" s="4"/>
    </row>
    <row r="47" spans="1:22" ht="14.25" thickBot="1">
      <c r="A47" s="21">
        <v>44</v>
      </c>
      <c r="B47" s="9">
        <v>3125</v>
      </c>
      <c r="C47" s="9">
        <v>3125</v>
      </c>
      <c r="D47" s="11">
        <f t="shared" si="0"/>
        <v>0</v>
      </c>
      <c r="E47" s="10">
        <f t="shared" si="1"/>
        <v>0</v>
      </c>
      <c r="F47" s="9">
        <v>3738</v>
      </c>
      <c r="G47" s="9">
        <v>3738</v>
      </c>
      <c r="H47" s="9">
        <f t="shared" si="2"/>
        <v>0</v>
      </c>
      <c r="I47" s="10">
        <f t="shared" si="3"/>
        <v>0</v>
      </c>
      <c r="J47" s="9">
        <v>4191</v>
      </c>
      <c r="K47" s="9">
        <v>4185</v>
      </c>
      <c r="L47" s="31">
        <f t="shared" si="8"/>
        <v>-6</v>
      </c>
      <c r="M47" s="32">
        <f t="shared" si="9"/>
        <v>-0.14316392269148173</v>
      </c>
      <c r="N47" s="9">
        <v>5088</v>
      </c>
      <c r="O47" s="9">
        <v>5080</v>
      </c>
      <c r="P47" s="9">
        <f t="shared" si="4"/>
        <v>-8</v>
      </c>
      <c r="Q47" s="10">
        <f t="shared" si="5"/>
        <v>-0.15723270440251574</v>
      </c>
      <c r="R47" s="9"/>
      <c r="S47" s="9"/>
      <c r="T47" s="9"/>
      <c r="U47" s="10"/>
      <c r="V47" s="5"/>
    </row>
    <row r="48" spans="1:22" ht="13.5">
      <c r="A48" s="26">
        <v>45</v>
      </c>
      <c r="B48" s="6">
        <v>3136</v>
      </c>
      <c r="C48" s="6">
        <v>3136</v>
      </c>
      <c r="D48" s="12">
        <f t="shared" si="0"/>
        <v>0</v>
      </c>
      <c r="E48" s="7">
        <f t="shared" si="1"/>
        <v>0</v>
      </c>
      <c r="F48" s="6">
        <v>3758</v>
      </c>
      <c r="G48" s="6">
        <v>3758</v>
      </c>
      <c r="H48" s="6">
        <f t="shared" si="2"/>
        <v>0</v>
      </c>
      <c r="I48" s="7">
        <f t="shared" si="3"/>
        <v>0</v>
      </c>
      <c r="J48" s="30">
        <v>4206</v>
      </c>
      <c r="K48" s="30">
        <v>4199</v>
      </c>
      <c r="L48" s="30">
        <f t="shared" si="8"/>
        <v>-7</v>
      </c>
      <c r="M48" s="8">
        <f t="shared" si="9"/>
        <v>-0.16642891107941038</v>
      </c>
      <c r="N48" s="6">
        <v>5108</v>
      </c>
      <c r="O48" s="6">
        <v>5100</v>
      </c>
      <c r="P48" s="6">
        <f t="shared" si="4"/>
        <v>-8</v>
      </c>
      <c r="Q48" s="7">
        <f t="shared" si="5"/>
        <v>-0.15661707126076743</v>
      </c>
      <c r="R48" s="6"/>
      <c r="S48" s="6"/>
      <c r="T48" s="6"/>
      <c r="U48" s="7"/>
      <c r="V48" s="8" t="e">
        <f>#REF!/#REF!*100</f>
        <v>#REF!</v>
      </c>
    </row>
    <row r="49" spans="1:22" ht="13.5">
      <c r="A49" s="27">
        <v>46</v>
      </c>
      <c r="B49" s="3">
        <v>3148</v>
      </c>
      <c r="C49" s="3">
        <v>3148</v>
      </c>
      <c r="D49" s="12">
        <f t="shared" si="0"/>
        <v>0</v>
      </c>
      <c r="E49" s="7">
        <f t="shared" si="1"/>
        <v>0</v>
      </c>
      <c r="F49" s="3">
        <v>3776</v>
      </c>
      <c r="G49" s="3">
        <v>3776</v>
      </c>
      <c r="H49" s="6">
        <f t="shared" si="2"/>
        <v>0</v>
      </c>
      <c r="I49" s="7">
        <f t="shared" si="3"/>
        <v>0</v>
      </c>
      <c r="J49" s="3">
        <v>4222</v>
      </c>
      <c r="K49" s="3">
        <v>4215</v>
      </c>
      <c r="L49" s="6">
        <f t="shared" si="8"/>
        <v>-7</v>
      </c>
      <c r="M49" s="7">
        <f t="shared" si="9"/>
        <v>-0.16579819990525818</v>
      </c>
      <c r="N49" s="3">
        <v>5127</v>
      </c>
      <c r="O49" s="3">
        <v>5119</v>
      </c>
      <c r="P49" s="6">
        <f t="shared" si="4"/>
        <v>-8</v>
      </c>
      <c r="Q49" s="7">
        <f t="shared" si="5"/>
        <v>-0.15603666861712503</v>
      </c>
      <c r="R49" s="3"/>
      <c r="S49" s="3"/>
      <c r="T49" s="3"/>
      <c r="U49" s="4"/>
      <c r="V49" s="4"/>
    </row>
    <row r="50" spans="1:22" ht="13.5">
      <c r="A50" s="27">
        <v>47</v>
      </c>
      <c r="B50" s="3">
        <v>3160</v>
      </c>
      <c r="C50" s="3">
        <v>3160</v>
      </c>
      <c r="D50" s="12">
        <f t="shared" si="0"/>
        <v>0</v>
      </c>
      <c r="E50" s="7">
        <f t="shared" si="1"/>
        <v>0</v>
      </c>
      <c r="F50" s="3">
        <v>3794</v>
      </c>
      <c r="G50" s="3">
        <v>3794</v>
      </c>
      <c r="H50" s="6">
        <f t="shared" si="2"/>
        <v>0</v>
      </c>
      <c r="I50" s="7">
        <f t="shared" si="3"/>
        <v>0</v>
      </c>
      <c r="J50" s="3">
        <v>4238</v>
      </c>
      <c r="K50" s="3">
        <v>4231</v>
      </c>
      <c r="L50" s="6">
        <f t="shared" si="8"/>
        <v>-7</v>
      </c>
      <c r="M50" s="7">
        <f t="shared" si="9"/>
        <v>-0.16517225106182162</v>
      </c>
      <c r="N50" s="3">
        <v>5146</v>
      </c>
      <c r="O50" s="3">
        <v>5138</v>
      </c>
      <c r="P50" s="6">
        <f t="shared" si="4"/>
        <v>-8</v>
      </c>
      <c r="Q50" s="7">
        <f t="shared" si="5"/>
        <v>-0.1554605518849592</v>
      </c>
      <c r="R50" s="3"/>
      <c r="S50" s="3"/>
      <c r="T50" s="3"/>
      <c r="U50" s="4"/>
      <c r="V50" s="4"/>
    </row>
    <row r="51" spans="1:22" ht="14.25" thickBot="1">
      <c r="A51" s="21">
        <v>48</v>
      </c>
      <c r="B51" s="9">
        <v>3172</v>
      </c>
      <c r="C51" s="9">
        <v>3172</v>
      </c>
      <c r="D51" s="11">
        <f t="shared" si="0"/>
        <v>0</v>
      </c>
      <c r="E51" s="10">
        <f t="shared" si="1"/>
        <v>0</v>
      </c>
      <c r="F51" s="9">
        <v>3812</v>
      </c>
      <c r="G51" s="9">
        <v>3812</v>
      </c>
      <c r="H51" s="9">
        <f t="shared" si="2"/>
        <v>0</v>
      </c>
      <c r="I51" s="10">
        <f t="shared" si="3"/>
        <v>0</v>
      </c>
      <c r="J51" s="9">
        <v>4254</v>
      </c>
      <c r="K51" s="9">
        <v>4247</v>
      </c>
      <c r="L51" s="31">
        <f t="shared" si="8"/>
        <v>-7</v>
      </c>
      <c r="M51" s="32">
        <f t="shared" si="9"/>
        <v>-0.16455101081335213</v>
      </c>
      <c r="N51" s="9">
        <v>5165</v>
      </c>
      <c r="O51" s="9">
        <v>5157</v>
      </c>
      <c r="P51" s="9">
        <f t="shared" si="4"/>
        <v>-8</v>
      </c>
      <c r="Q51" s="10">
        <f t="shared" si="5"/>
        <v>-0.1548886737657309</v>
      </c>
      <c r="R51" s="9"/>
      <c r="S51" s="9"/>
      <c r="T51" s="9"/>
      <c r="U51" s="10"/>
      <c r="V51" s="10"/>
    </row>
    <row r="52" spans="1:22" ht="13.5">
      <c r="A52" s="26">
        <v>49</v>
      </c>
      <c r="B52" s="6">
        <v>3182</v>
      </c>
      <c r="C52" s="6">
        <v>3182</v>
      </c>
      <c r="D52" s="12">
        <f t="shared" si="0"/>
        <v>0</v>
      </c>
      <c r="E52" s="7">
        <f t="shared" si="1"/>
        <v>0</v>
      </c>
      <c r="F52" s="6">
        <v>3831</v>
      </c>
      <c r="G52" s="6">
        <v>3831</v>
      </c>
      <c r="H52" s="6">
        <f t="shared" si="2"/>
        <v>0</v>
      </c>
      <c r="I52" s="7">
        <f t="shared" si="3"/>
        <v>0</v>
      </c>
      <c r="J52" s="30">
        <v>4270</v>
      </c>
      <c r="K52" s="30">
        <v>4263</v>
      </c>
      <c r="L52" s="30">
        <f t="shared" si="8"/>
        <v>-7</v>
      </c>
      <c r="M52" s="8">
        <f t="shared" si="9"/>
        <v>-0.16393442622950818</v>
      </c>
      <c r="N52" s="6">
        <v>5185</v>
      </c>
      <c r="O52" s="6">
        <v>5177</v>
      </c>
      <c r="P52" s="6">
        <f t="shared" si="4"/>
        <v>-8</v>
      </c>
      <c r="Q52" s="7">
        <f t="shared" si="5"/>
        <v>-0.15429122468659595</v>
      </c>
      <c r="R52" s="6"/>
      <c r="S52" s="6"/>
      <c r="T52" s="6"/>
      <c r="U52" s="7"/>
      <c r="V52" s="7" t="e">
        <f>#REF!/#REF!*100</f>
        <v>#REF!</v>
      </c>
    </row>
    <row r="53" spans="1:22" ht="13.5">
      <c r="A53" s="27">
        <v>50</v>
      </c>
      <c r="B53" s="3">
        <v>3193</v>
      </c>
      <c r="C53" s="3">
        <v>3193</v>
      </c>
      <c r="D53" s="12">
        <f t="shared" si="0"/>
        <v>0</v>
      </c>
      <c r="E53" s="7">
        <f t="shared" si="1"/>
        <v>0</v>
      </c>
      <c r="F53" s="3">
        <v>3849</v>
      </c>
      <c r="G53" s="3">
        <v>3849</v>
      </c>
      <c r="H53" s="6">
        <f t="shared" si="2"/>
        <v>0</v>
      </c>
      <c r="I53" s="7">
        <f t="shared" si="3"/>
        <v>0</v>
      </c>
      <c r="J53" s="3">
        <v>4283</v>
      </c>
      <c r="K53" s="3">
        <v>4276</v>
      </c>
      <c r="L53" s="6">
        <f t="shared" si="8"/>
        <v>-7</v>
      </c>
      <c r="M53" s="7">
        <f t="shared" si="9"/>
        <v>-0.1634368433341116</v>
      </c>
      <c r="N53" s="3">
        <v>5203</v>
      </c>
      <c r="O53" s="3">
        <v>5195</v>
      </c>
      <c r="P53" s="6">
        <f t="shared" si="4"/>
        <v>-8</v>
      </c>
      <c r="Q53" s="7">
        <f t="shared" si="5"/>
        <v>-0.1537574476263694</v>
      </c>
      <c r="R53" s="3"/>
      <c r="S53" s="3"/>
      <c r="T53" s="3"/>
      <c r="U53" s="4"/>
      <c r="V53" s="4"/>
    </row>
    <row r="54" spans="1:22" ht="13.5">
      <c r="A54" s="27">
        <v>51</v>
      </c>
      <c r="B54" s="3">
        <v>3204</v>
      </c>
      <c r="C54" s="3">
        <v>3204</v>
      </c>
      <c r="D54" s="12">
        <f t="shared" si="0"/>
        <v>0</v>
      </c>
      <c r="E54" s="7">
        <f t="shared" si="1"/>
        <v>0</v>
      </c>
      <c r="F54" s="3">
        <v>3867</v>
      </c>
      <c r="G54" s="3">
        <v>3867</v>
      </c>
      <c r="H54" s="6">
        <f t="shared" si="2"/>
        <v>0</v>
      </c>
      <c r="I54" s="7">
        <f t="shared" si="3"/>
        <v>0</v>
      </c>
      <c r="J54" s="3">
        <v>4296</v>
      </c>
      <c r="K54" s="3">
        <v>4289</v>
      </c>
      <c r="L54" s="6">
        <f t="shared" si="8"/>
        <v>-7</v>
      </c>
      <c r="M54" s="7">
        <f t="shared" si="9"/>
        <v>-0.16294227188081936</v>
      </c>
      <c r="N54" s="3">
        <v>5222</v>
      </c>
      <c r="O54" s="3">
        <v>5214</v>
      </c>
      <c r="P54" s="6">
        <f t="shared" si="4"/>
        <v>-8</v>
      </c>
      <c r="Q54" s="7">
        <f t="shared" si="5"/>
        <v>-0.15319800842589046</v>
      </c>
      <c r="R54" s="3"/>
      <c r="S54" s="3"/>
      <c r="T54" s="3"/>
      <c r="U54" s="4"/>
      <c r="V54" s="4"/>
    </row>
    <row r="55" spans="1:22" ht="14.25" thickBot="1">
      <c r="A55" s="21">
        <v>52</v>
      </c>
      <c r="B55" s="9">
        <v>3215</v>
      </c>
      <c r="C55" s="9">
        <v>3215</v>
      </c>
      <c r="D55" s="11">
        <f t="shared" si="0"/>
        <v>0</v>
      </c>
      <c r="E55" s="10">
        <f t="shared" si="1"/>
        <v>0</v>
      </c>
      <c r="F55" s="9">
        <v>3885</v>
      </c>
      <c r="G55" s="9">
        <v>3885</v>
      </c>
      <c r="H55" s="9">
        <f t="shared" si="2"/>
        <v>0</v>
      </c>
      <c r="I55" s="10">
        <f t="shared" si="3"/>
        <v>0</v>
      </c>
      <c r="J55" s="9">
        <v>4309</v>
      </c>
      <c r="K55" s="9">
        <v>4302</v>
      </c>
      <c r="L55" s="31">
        <f t="shared" si="8"/>
        <v>-7</v>
      </c>
      <c r="M55" s="32">
        <f t="shared" si="9"/>
        <v>-0.16245068461359943</v>
      </c>
      <c r="N55" s="9">
        <v>5241</v>
      </c>
      <c r="O55" s="9">
        <v>5233</v>
      </c>
      <c r="P55" s="9">
        <f t="shared" si="4"/>
        <v>-8</v>
      </c>
      <c r="Q55" s="10">
        <f t="shared" si="5"/>
        <v>-0.1526426254531578</v>
      </c>
      <c r="R55" s="9"/>
      <c r="S55" s="9"/>
      <c r="T55" s="9"/>
      <c r="U55" s="10"/>
      <c r="V55" s="5"/>
    </row>
    <row r="56" spans="1:22" ht="13.5">
      <c r="A56" s="26">
        <v>53</v>
      </c>
      <c r="B56" s="6">
        <v>3227</v>
      </c>
      <c r="C56" s="6">
        <v>3227</v>
      </c>
      <c r="D56" s="12">
        <f t="shared" si="0"/>
        <v>0</v>
      </c>
      <c r="E56" s="7">
        <f t="shared" si="1"/>
        <v>0</v>
      </c>
      <c r="F56" s="6">
        <v>3901</v>
      </c>
      <c r="G56" s="6">
        <v>3899</v>
      </c>
      <c r="H56" s="6">
        <f t="shared" si="2"/>
        <v>-2</v>
      </c>
      <c r="I56" s="7">
        <f t="shared" si="3"/>
        <v>-0.05126890540886952</v>
      </c>
      <c r="J56" s="30">
        <v>4321</v>
      </c>
      <c r="K56" s="30">
        <v>4314</v>
      </c>
      <c r="L56" s="30">
        <f t="shared" si="8"/>
        <v>-7</v>
      </c>
      <c r="M56" s="8">
        <f t="shared" si="9"/>
        <v>-0.16199953714417958</v>
      </c>
      <c r="N56" s="6">
        <v>5261</v>
      </c>
      <c r="O56" s="6">
        <v>5253</v>
      </c>
      <c r="P56" s="6">
        <f t="shared" si="4"/>
        <v>-8</v>
      </c>
      <c r="Q56" s="7">
        <f t="shared" si="5"/>
        <v>-0.1520623455616803</v>
      </c>
      <c r="R56" s="6"/>
      <c r="S56" s="6"/>
      <c r="T56" s="6"/>
      <c r="U56" s="7"/>
      <c r="V56" s="8" t="e">
        <f>#REF!/#REF!*100</f>
        <v>#REF!</v>
      </c>
    </row>
    <row r="57" spans="1:22" ht="13.5">
      <c r="A57" s="27">
        <v>54</v>
      </c>
      <c r="B57" s="3">
        <v>3238</v>
      </c>
      <c r="C57" s="3">
        <v>3238</v>
      </c>
      <c r="D57" s="12">
        <f t="shared" si="0"/>
        <v>0</v>
      </c>
      <c r="E57" s="7">
        <f t="shared" si="1"/>
        <v>0</v>
      </c>
      <c r="F57" s="3">
        <v>3917</v>
      </c>
      <c r="G57" s="3">
        <v>3914</v>
      </c>
      <c r="H57" s="6">
        <f t="shared" si="2"/>
        <v>-3</v>
      </c>
      <c r="I57" s="7">
        <f t="shared" si="3"/>
        <v>-0.07658922644881287</v>
      </c>
      <c r="J57" s="3">
        <v>4332</v>
      </c>
      <c r="K57" s="3">
        <v>4325</v>
      </c>
      <c r="L57" s="6">
        <f t="shared" si="8"/>
        <v>-7</v>
      </c>
      <c r="M57" s="7">
        <f t="shared" si="9"/>
        <v>-0.16158818097876268</v>
      </c>
      <c r="N57" s="3">
        <v>5278</v>
      </c>
      <c r="O57" s="3">
        <v>5270</v>
      </c>
      <c r="P57" s="6">
        <f t="shared" si="4"/>
        <v>-8</v>
      </c>
      <c r="Q57" s="7">
        <f t="shared" si="5"/>
        <v>-0.15157256536566882</v>
      </c>
      <c r="R57" s="3"/>
      <c r="S57" s="3"/>
      <c r="T57" s="3"/>
      <c r="U57" s="4"/>
      <c r="V57" s="4"/>
    </row>
    <row r="58" spans="1:22" ht="13.5">
      <c r="A58" s="27">
        <v>55</v>
      </c>
      <c r="B58" s="3">
        <v>3249</v>
      </c>
      <c r="C58" s="3">
        <v>3249</v>
      </c>
      <c r="D58" s="12">
        <f t="shared" si="0"/>
        <v>0</v>
      </c>
      <c r="E58" s="7">
        <f t="shared" si="1"/>
        <v>0</v>
      </c>
      <c r="F58" s="3">
        <v>3933</v>
      </c>
      <c r="G58" s="3">
        <v>3929</v>
      </c>
      <c r="H58" s="6">
        <f t="shared" si="2"/>
        <v>-4</v>
      </c>
      <c r="I58" s="7">
        <f t="shared" si="3"/>
        <v>-0.10170353419781336</v>
      </c>
      <c r="J58" s="3">
        <v>4343</v>
      </c>
      <c r="K58" s="3">
        <v>4336</v>
      </c>
      <c r="L58" s="6">
        <f t="shared" si="8"/>
        <v>-7</v>
      </c>
      <c r="M58" s="7">
        <f t="shared" si="9"/>
        <v>-0.16117890858853326</v>
      </c>
      <c r="N58" s="3">
        <v>5295</v>
      </c>
      <c r="O58" s="3">
        <v>5287</v>
      </c>
      <c r="P58" s="6">
        <f t="shared" si="4"/>
        <v>-8</v>
      </c>
      <c r="Q58" s="7">
        <f t="shared" si="5"/>
        <v>-0.1510859301227573</v>
      </c>
      <c r="R58" s="3"/>
      <c r="S58" s="3"/>
      <c r="T58" s="3"/>
      <c r="U58" s="4"/>
      <c r="V58" s="4"/>
    </row>
    <row r="59" spans="1:22" ht="14.25" thickBot="1">
      <c r="A59" s="21">
        <v>56</v>
      </c>
      <c r="B59" s="9">
        <v>3260</v>
      </c>
      <c r="C59" s="9">
        <v>3260</v>
      </c>
      <c r="D59" s="11">
        <f t="shared" si="0"/>
        <v>0</v>
      </c>
      <c r="E59" s="10">
        <f t="shared" si="1"/>
        <v>0</v>
      </c>
      <c r="F59" s="9">
        <v>3949</v>
      </c>
      <c r="G59" s="9">
        <v>3945</v>
      </c>
      <c r="H59" s="9">
        <f t="shared" si="2"/>
        <v>-4</v>
      </c>
      <c r="I59" s="10">
        <f t="shared" si="3"/>
        <v>-0.10129146619397315</v>
      </c>
      <c r="J59" s="9">
        <v>4354</v>
      </c>
      <c r="K59" s="9">
        <v>4347</v>
      </c>
      <c r="L59" s="31">
        <f t="shared" si="8"/>
        <v>-7</v>
      </c>
      <c r="M59" s="32">
        <f t="shared" si="9"/>
        <v>-0.1607717041800643</v>
      </c>
      <c r="N59" s="9">
        <v>5312</v>
      </c>
      <c r="O59" s="9">
        <v>5304</v>
      </c>
      <c r="P59" s="9">
        <f t="shared" si="4"/>
        <v>-8</v>
      </c>
      <c r="Q59" s="10">
        <f t="shared" si="5"/>
        <v>-0.15060240963855423</v>
      </c>
      <c r="R59" s="9"/>
      <c r="S59" s="9"/>
      <c r="T59" s="9"/>
      <c r="U59" s="10"/>
      <c r="V59" s="10"/>
    </row>
    <row r="60" spans="1:22" ht="13.5">
      <c r="A60" s="26">
        <v>57</v>
      </c>
      <c r="B60" s="6">
        <v>3271</v>
      </c>
      <c r="C60" s="6">
        <v>3271</v>
      </c>
      <c r="D60" s="12">
        <f t="shared" si="0"/>
        <v>0</v>
      </c>
      <c r="E60" s="7">
        <f t="shared" si="1"/>
        <v>0</v>
      </c>
      <c r="F60" s="6">
        <v>3963</v>
      </c>
      <c r="G60" s="6">
        <v>3959</v>
      </c>
      <c r="H60" s="6">
        <f t="shared" si="2"/>
        <v>-4</v>
      </c>
      <c r="I60" s="7">
        <f t="shared" si="3"/>
        <v>-0.10093363613424174</v>
      </c>
      <c r="J60" s="30">
        <v>4366</v>
      </c>
      <c r="K60" s="30">
        <v>4359</v>
      </c>
      <c r="L60" s="30">
        <f t="shared" si="8"/>
        <v>-7</v>
      </c>
      <c r="M60" s="8">
        <f t="shared" si="9"/>
        <v>-0.1603298213467705</v>
      </c>
      <c r="N60" s="6">
        <v>5330</v>
      </c>
      <c r="O60" s="6">
        <v>5321</v>
      </c>
      <c r="P60" s="6">
        <f t="shared" si="4"/>
        <v>-9</v>
      </c>
      <c r="Q60" s="7">
        <f t="shared" si="5"/>
        <v>-0.16885553470919323</v>
      </c>
      <c r="R60" s="6"/>
      <c r="S60" s="6"/>
      <c r="T60" s="6"/>
      <c r="U60" s="7"/>
      <c r="V60" s="7" t="e">
        <f>#REF!/#REF!*100</f>
        <v>#REF!</v>
      </c>
    </row>
    <row r="61" spans="1:22" ht="13.5">
      <c r="A61" s="27">
        <v>58</v>
      </c>
      <c r="B61" s="3">
        <v>3282</v>
      </c>
      <c r="C61" s="3">
        <v>3282</v>
      </c>
      <c r="D61" s="12">
        <f t="shared" si="0"/>
        <v>0</v>
      </c>
      <c r="E61" s="7">
        <f t="shared" si="1"/>
        <v>0</v>
      </c>
      <c r="F61" s="3">
        <v>3978</v>
      </c>
      <c r="G61" s="3">
        <v>3973</v>
      </c>
      <c r="H61" s="6">
        <f t="shared" si="2"/>
        <v>-5</v>
      </c>
      <c r="I61" s="7">
        <f t="shared" si="3"/>
        <v>-0.1256913021618904</v>
      </c>
      <c r="J61" s="3">
        <v>4377</v>
      </c>
      <c r="K61" s="3">
        <v>4370</v>
      </c>
      <c r="L61" s="6">
        <f t="shared" si="8"/>
        <v>-7</v>
      </c>
      <c r="M61" s="7">
        <f t="shared" si="9"/>
        <v>-0.15992689056431345</v>
      </c>
      <c r="N61" s="3">
        <v>5343</v>
      </c>
      <c r="O61" s="3">
        <v>5334</v>
      </c>
      <c r="P61" s="6">
        <f t="shared" si="4"/>
        <v>-9</v>
      </c>
      <c r="Q61" s="7">
        <f t="shared" si="5"/>
        <v>-0.16844469399213924</v>
      </c>
      <c r="R61" s="3"/>
      <c r="S61" s="3"/>
      <c r="T61" s="3"/>
      <c r="U61" s="4"/>
      <c r="V61" s="4"/>
    </row>
    <row r="62" spans="1:22" ht="13.5">
      <c r="A62" s="27">
        <v>59</v>
      </c>
      <c r="B62" s="3">
        <v>3293</v>
      </c>
      <c r="C62" s="3">
        <v>3293</v>
      </c>
      <c r="D62" s="12">
        <f t="shared" si="0"/>
        <v>0</v>
      </c>
      <c r="E62" s="7">
        <f t="shared" si="1"/>
        <v>0</v>
      </c>
      <c r="F62" s="3">
        <v>3993</v>
      </c>
      <c r="G62" s="3">
        <v>3988</v>
      </c>
      <c r="H62" s="6">
        <f t="shared" si="2"/>
        <v>-5</v>
      </c>
      <c r="I62" s="7">
        <f t="shared" si="3"/>
        <v>-0.12521913348359628</v>
      </c>
      <c r="J62" s="3">
        <v>4388</v>
      </c>
      <c r="K62" s="3">
        <v>4381</v>
      </c>
      <c r="L62" s="6">
        <f t="shared" si="8"/>
        <v>-7</v>
      </c>
      <c r="M62" s="7">
        <f t="shared" si="9"/>
        <v>-0.15952597994530537</v>
      </c>
      <c r="N62" s="3">
        <v>5356</v>
      </c>
      <c r="O62" s="3">
        <v>5347</v>
      </c>
      <c r="P62" s="6">
        <f t="shared" si="4"/>
        <v>-9</v>
      </c>
      <c r="Q62" s="7">
        <f t="shared" si="5"/>
        <v>-0.16803584764749813</v>
      </c>
      <c r="R62" s="3"/>
      <c r="S62" s="3"/>
      <c r="T62" s="3"/>
      <c r="U62" s="4"/>
      <c r="V62" s="4"/>
    </row>
    <row r="63" spans="1:22" ht="14.25" thickBot="1">
      <c r="A63" s="21">
        <v>60</v>
      </c>
      <c r="B63" s="9">
        <v>3303</v>
      </c>
      <c r="C63" s="9">
        <v>3303</v>
      </c>
      <c r="D63" s="11">
        <f t="shared" si="0"/>
        <v>0</v>
      </c>
      <c r="E63" s="10">
        <f t="shared" si="1"/>
        <v>0</v>
      </c>
      <c r="F63" s="9">
        <v>4008</v>
      </c>
      <c r="G63" s="9">
        <v>4003</v>
      </c>
      <c r="H63" s="9">
        <f t="shared" si="2"/>
        <v>-5</v>
      </c>
      <c r="I63" s="10">
        <f t="shared" si="3"/>
        <v>-0.124750499001996</v>
      </c>
      <c r="J63" s="9">
        <v>4398</v>
      </c>
      <c r="K63" s="9">
        <v>4391</v>
      </c>
      <c r="L63" s="31">
        <f t="shared" si="8"/>
        <v>-7</v>
      </c>
      <c r="M63" s="32">
        <f t="shared" si="9"/>
        <v>-0.1591632560254661</v>
      </c>
      <c r="N63" s="9">
        <v>5369</v>
      </c>
      <c r="O63" s="9">
        <v>5360</v>
      </c>
      <c r="P63" s="9">
        <f t="shared" si="4"/>
        <v>-9</v>
      </c>
      <c r="Q63" s="10">
        <f t="shared" si="5"/>
        <v>-0.16762898118830322</v>
      </c>
      <c r="R63" s="9"/>
      <c r="S63" s="9"/>
      <c r="T63" s="9"/>
      <c r="U63" s="10"/>
      <c r="V63" s="5"/>
    </row>
    <row r="64" spans="1:22" ht="13.5">
      <c r="A64" s="26">
        <v>61</v>
      </c>
      <c r="B64" s="6">
        <v>3314</v>
      </c>
      <c r="C64" s="6">
        <v>3314</v>
      </c>
      <c r="D64" s="12">
        <f t="shared" si="0"/>
        <v>0</v>
      </c>
      <c r="E64" s="7">
        <f t="shared" si="1"/>
        <v>0</v>
      </c>
      <c r="F64" s="6">
        <v>4022</v>
      </c>
      <c r="G64" s="6">
        <v>4017</v>
      </c>
      <c r="H64" s="6">
        <f t="shared" si="2"/>
        <v>-5</v>
      </c>
      <c r="I64" s="7">
        <f t="shared" si="3"/>
        <v>-0.12431626056688214</v>
      </c>
      <c r="J64" s="30">
        <v>4409</v>
      </c>
      <c r="K64" s="30">
        <v>4402</v>
      </c>
      <c r="L64" s="30">
        <f t="shared" si="8"/>
        <v>-7</v>
      </c>
      <c r="M64" s="8">
        <f t="shared" si="9"/>
        <v>-0.15876616012701295</v>
      </c>
      <c r="N64" s="6">
        <v>5382</v>
      </c>
      <c r="O64" s="6">
        <v>5373</v>
      </c>
      <c r="P64" s="6">
        <f t="shared" si="4"/>
        <v>-9</v>
      </c>
      <c r="Q64" s="7">
        <f t="shared" si="5"/>
        <v>-0.16722408026755853</v>
      </c>
      <c r="R64" s="6"/>
      <c r="S64" s="6"/>
      <c r="T64" s="6"/>
      <c r="U64" s="7"/>
      <c r="V64" s="8" t="e">
        <f>#REF!/#REF!*100</f>
        <v>#REF!</v>
      </c>
    </row>
    <row r="65" spans="1:22" ht="13.5">
      <c r="A65" s="27">
        <v>62</v>
      </c>
      <c r="B65" s="3">
        <v>3325</v>
      </c>
      <c r="C65" s="3">
        <v>3325</v>
      </c>
      <c r="D65" s="12">
        <f t="shared" si="0"/>
        <v>0</v>
      </c>
      <c r="E65" s="7">
        <f t="shared" si="1"/>
        <v>0</v>
      </c>
      <c r="F65" s="3">
        <v>4037</v>
      </c>
      <c r="G65" s="3">
        <v>4032</v>
      </c>
      <c r="H65" s="6">
        <f t="shared" si="2"/>
        <v>-5</v>
      </c>
      <c r="I65" s="7">
        <f t="shared" si="3"/>
        <v>-0.12385434728758979</v>
      </c>
      <c r="J65" s="3">
        <v>4420</v>
      </c>
      <c r="K65" s="3">
        <v>4413</v>
      </c>
      <c r="L65" s="6">
        <f t="shared" si="8"/>
        <v>-7</v>
      </c>
      <c r="M65" s="7">
        <f t="shared" si="9"/>
        <v>-0.1583710407239819</v>
      </c>
      <c r="N65" s="3">
        <v>5392</v>
      </c>
      <c r="O65" s="3">
        <v>5383</v>
      </c>
      <c r="P65" s="6">
        <f t="shared" si="4"/>
        <v>-9</v>
      </c>
      <c r="Q65" s="7">
        <f t="shared" si="5"/>
        <v>-0.16691394658753708</v>
      </c>
      <c r="R65" s="3"/>
      <c r="S65" s="3"/>
      <c r="T65" s="3"/>
      <c r="U65" s="4"/>
      <c r="V65" s="4"/>
    </row>
    <row r="66" spans="1:22" ht="13.5">
      <c r="A66" s="27">
        <v>63</v>
      </c>
      <c r="B66" s="3">
        <v>3336</v>
      </c>
      <c r="C66" s="3">
        <v>3336</v>
      </c>
      <c r="D66" s="12">
        <f t="shared" si="0"/>
        <v>0</v>
      </c>
      <c r="E66" s="7">
        <f t="shared" si="1"/>
        <v>0</v>
      </c>
      <c r="F66" s="3">
        <v>4052</v>
      </c>
      <c r="G66" s="3">
        <v>4047</v>
      </c>
      <c r="H66" s="6">
        <f t="shared" si="2"/>
        <v>-5</v>
      </c>
      <c r="I66" s="7">
        <f t="shared" si="3"/>
        <v>-0.12339585389930897</v>
      </c>
      <c r="J66" s="3">
        <v>4431</v>
      </c>
      <c r="K66" s="3">
        <v>4424</v>
      </c>
      <c r="L66" s="6">
        <f t="shared" si="8"/>
        <v>-7</v>
      </c>
      <c r="M66" s="7">
        <f t="shared" si="9"/>
        <v>-0.1579778830963665</v>
      </c>
      <c r="N66" s="3">
        <v>5402</v>
      </c>
      <c r="O66" s="3">
        <v>5393</v>
      </c>
      <c r="P66" s="6">
        <f t="shared" si="4"/>
        <v>-9</v>
      </c>
      <c r="Q66" s="7">
        <f t="shared" si="5"/>
        <v>-0.16660496112550907</v>
      </c>
      <c r="R66" s="3"/>
      <c r="S66" s="3"/>
      <c r="T66" s="3"/>
      <c r="U66" s="4"/>
      <c r="V66" s="4"/>
    </row>
    <row r="67" spans="1:22" ht="14.25" thickBot="1">
      <c r="A67" s="21">
        <v>64</v>
      </c>
      <c r="B67" s="9">
        <v>3347</v>
      </c>
      <c r="C67" s="9">
        <v>3347</v>
      </c>
      <c r="D67" s="11">
        <f t="shared" si="0"/>
        <v>0</v>
      </c>
      <c r="E67" s="10">
        <f t="shared" si="1"/>
        <v>0</v>
      </c>
      <c r="F67" s="9">
        <v>4067</v>
      </c>
      <c r="G67" s="9">
        <v>4062</v>
      </c>
      <c r="H67" s="9">
        <f t="shared" si="2"/>
        <v>-5</v>
      </c>
      <c r="I67" s="10">
        <f t="shared" si="3"/>
        <v>-0.12294074256208506</v>
      </c>
      <c r="J67" s="9">
        <v>4442</v>
      </c>
      <c r="K67" s="9">
        <v>4435</v>
      </c>
      <c r="L67" s="31">
        <f t="shared" si="8"/>
        <v>-7</v>
      </c>
      <c r="M67" s="32">
        <f t="shared" si="9"/>
        <v>-0.15758667266996848</v>
      </c>
      <c r="N67" s="9">
        <v>5412</v>
      </c>
      <c r="O67" s="9">
        <v>5403</v>
      </c>
      <c r="P67" s="9">
        <f t="shared" si="4"/>
        <v>-9</v>
      </c>
      <c r="Q67" s="10">
        <f t="shared" si="5"/>
        <v>-0.1662971175166297</v>
      </c>
      <c r="R67" s="9"/>
      <c r="S67" s="9"/>
      <c r="T67" s="9"/>
      <c r="U67" s="10"/>
      <c r="V67" s="10"/>
    </row>
    <row r="68" spans="1:22" ht="13.5">
      <c r="A68" s="26">
        <v>65</v>
      </c>
      <c r="B68" s="6">
        <v>3357</v>
      </c>
      <c r="C68" s="6">
        <v>3357</v>
      </c>
      <c r="D68" s="12">
        <f t="shared" si="0"/>
        <v>0</v>
      </c>
      <c r="E68" s="7">
        <f t="shared" si="1"/>
        <v>0</v>
      </c>
      <c r="F68" s="6">
        <v>4081</v>
      </c>
      <c r="G68" s="6">
        <v>4076</v>
      </c>
      <c r="H68" s="6">
        <f t="shared" si="2"/>
        <v>-5</v>
      </c>
      <c r="I68" s="7">
        <f t="shared" si="3"/>
        <v>-0.12251899044351876</v>
      </c>
      <c r="J68" s="30">
        <v>4452</v>
      </c>
      <c r="K68" s="30">
        <v>4445</v>
      </c>
      <c r="L68" s="30">
        <f t="shared" si="8"/>
        <v>-7</v>
      </c>
      <c r="M68" s="8">
        <f t="shared" si="9"/>
        <v>-0.15723270440251574</v>
      </c>
      <c r="N68" s="6">
        <v>5420</v>
      </c>
      <c r="O68" s="6">
        <v>5411</v>
      </c>
      <c r="P68" s="6">
        <f t="shared" si="4"/>
        <v>-9</v>
      </c>
      <c r="Q68" s="7">
        <f t="shared" si="5"/>
        <v>-0.16605166051660517</v>
      </c>
      <c r="R68" s="6"/>
      <c r="S68" s="6"/>
      <c r="T68" s="6"/>
      <c r="U68" s="7"/>
      <c r="V68" s="7" t="e">
        <f>#REF!/#REF!*100</f>
        <v>#REF!</v>
      </c>
    </row>
    <row r="69" spans="1:22" ht="13.5">
      <c r="A69" s="27">
        <v>66</v>
      </c>
      <c r="B69" s="3">
        <v>3368</v>
      </c>
      <c r="C69" s="3">
        <v>3368</v>
      </c>
      <c r="D69" s="12">
        <f aca="true" t="shared" si="10" ref="D69:D132">(C69-B69)</f>
        <v>0</v>
      </c>
      <c r="E69" s="7">
        <f aca="true" t="shared" si="11" ref="E69:E132">D69/B69*100</f>
        <v>0</v>
      </c>
      <c r="F69" s="3">
        <v>4093</v>
      </c>
      <c r="G69" s="3">
        <v>4088</v>
      </c>
      <c r="H69" s="6">
        <f aca="true" t="shared" si="12" ref="H69:H108">(G69-F69)</f>
        <v>-5</v>
      </c>
      <c r="I69" s="7">
        <f aca="true" t="shared" si="13" ref="I69:I108">H69/F69*100</f>
        <v>-0.1221597849987784</v>
      </c>
      <c r="J69" s="3">
        <v>4462</v>
      </c>
      <c r="K69" s="3">
        <v>4455</v>
      </c>
      <c r="L69" s="6">
        <f t="shared" si="8"/>
        <v>-7</v>
      </c>
      <c r="M69" s="7">
        <f t="shared" si="9"/>
        <v>-0.1568803227252353</v>
      </c>
      <c r="N69" s="3">
        <v>5429</v>
      </c>
      <c r="O69" s="3">
        <v>5420</v>
      </c>
      <c r="P69" s="6">
        <f aca="true" t="shared" si="14" ref="P69:P80">(O69-N69)</f>
        <v>-9</v>
      </c>
      <c r="Q69" s="7">
        <f aca="true" t="shared" si="15" ref="Q69:Q80">P69/N69*100</f>
        <v>-0.16577638607478357</v>
      </c>
      <c r="R69" s="3"/>
      <c r="S69" s="3"/>
      <c r="T69" s="3"/>
      <c r="U69" s="4"/>
      <c r="V69" s="4"/>
    </row>
    <row r="70" spans="1:22" ht="13.5">
      <c r="A70" s="27">
        <v>67</v>
      </c>
      <c r="B70" s="3">
        <v>3379</v>
      </c>
      <c r="C70" s="3">
        <v>3379</v>
      </c>
      <c r="D70" s="12">
        <f t="shared" si="10"/>
        <v>0</v>
      </c>
      <c r="E70" s="7">
        <f t="shared" si="11"/>
        <v>0</v>
      </c>
      <c r="F70" s="3">
        <v>4105</v>
      </c>
      <c r="G70" s="3">
        <v>4100</v>
      </c>
      <c r="H70" s="6">
        <f t="shared" si="12"/>
        <v>-5</v>
      </c>
      <c r="I70" s="7">
        <f t="shared" si="13"/>
        <v>-0.12180267965895249</v>
      </c>
      <c r="J70" s="3">
        <v>4472</v>
      </c>
      <c r="K70" s="3">
        <v>4465</v>
      </c>
      <c r="L70" s="6">
        <f aca="true" t="shared" si="16" ref="L70:L92">(K70-J70)</f>
        <v>-7</v>
      </c>
      <c r="M70" s="7">
        <f aca="true" t="shared" si="17" ref="M70:M92">L70/J70*100</f>
        <v>-0.15652951699463327</v>
      </c>
      <c r="N70" s="3">
        <v>5438</v>
      </c>
      <c r="O70" s="3">
        <v>5429</v>
      </c>
      <c r="P70" s="6">
        <f t="shared" si="14"/>
        <v>-9</v>
      </c>
      <c r="Q70" s="7">
        <f t="shared" si="15"/>
        <v>-0.16550202280250093</v>
      </c>
      <c r="R70" s="3"/>
      <c r="S70" s="3"/>
      <c r="T70" s="3"/>
      <c r="U70" s="4"/>
      <c r="V70" s="4"/>
    </row>
    <row r="71" spans="1:22" ht="14.25" thickBot="1">
      <c r="A71" s="21">
        <v>68</v>
      </c>
      <c r="B71" s="9">
        <v>3390</v>
      </c>
      <c r="C71" s="9">
        <v>3390</v>
      </c>
      <c r="D71" s="11">
        <f t="shared" si="10"/>
        <v>0</v>
      </c>
      <c r="E71" s="10">
        <f t="shared" si="11"/>
        <v>0</v>
      </c>
      <c r="F71" s="9">
        <v>4117</v>
      </c>
      <c r="G71" s="9">
        <v>4112</v>
      </c>
      <c r="H71" s="9">
        <f t="shared" si="12"/>
        <v>-5</v>
      </c>
      <c r="I71" s="10">
        <f t="shared" si="13"/>
        <v>-0.12144765606023804</v>
      </c>
      <c r="J71" s="9">
        <v>4482</v>
      </c>
      <c r="K71" s="9">
        <v>4475</v>
      </c>
      <c r="L71" s="31">
        <f t="shared" si="16"/>
        <v>-7</v>
      </c>
      <c r="M71" s="32">
        <f t="shared" si="17"/>
        <v>-0.15618027666220438</v>
      </c>
      <c r="N71" s="9">
        <v>5447</v>
      </c>
      <c r="O71" s="9">
        <v>5438</v>
      </c>
      <c r="P71" s="9">
        <f t="shared" si="14"/>
        <v>-9</v>
      </c>
      <c r="Q71" s="10">
        <f t="shared" si="15"/>
        <v>-0.1652285661832201</v>
      </c>
      <c r="R71" s="9"/>
      <c r="S71" s="9"/>
      <c r="T71" s="9"/>
      <c r="U71" s="10"/>
      <c r="V71" s="5"/>
    </row>
    <row r="72" spans="1:22" ht="13.5">
      <c r="A72" s="26">
        <v>69</v>
      </c>
      <c r="B72" s="6">
        <v>3400</v>
      </c>
      <c r="C72" s="6">
        <v>3400</v>
      </c>
      <c r="D72" s="12">
        <f t="shared" si="10"/>
        <v>0</v>
      </c>
      <c r="E72" s="7">
        <f t="shared" si="11"/>
        <v>0</v>
      </c>
      <c r="F72" s="6">
        <v>4129</v>
      </c>
      <c r="G72" s="6">
        <v>4124</v>
      </c>
      <c r="H72" s="6">
        <f t="shared" si="12"/>
        <v>-5</v>
      </c>
      <c r="I72" s="7">
        <f t="shared" si="13"/>
        <v>-0.1210946960523129</v>
      </c>
      <c r="J72" s="30">
        <v>4493</v>
      </c>
      <c r="K72" s="30">
        <v>4486</v>
      </c>
      <c r="L72" s="30">
        <f t="shared" si="16"/>
        <v>-7</v>
      </c>
      <c r="M72" s="8">
        <f t="shared" si="17"/>
        <v>-0.15579790785666592</v>
      </c>
      <c r="N72" s="6">
        <v>5456</v>
      </c>
      <c r="O72" s="6">
        <v>5447</v>
      </c>
      <c r="P72" s="6">
        <f t="shared" si="14"/>
        <v>-9</v>
      </c>
      <c r="Q72" s="7">
        <f t="shared" si="15"/>
        <v>-0.16495601173020527</v>
      </c>
      <c r="R72" s="6"/>
      <c r="S72" s="6"/>
      <c r="T72" s="6"/>
      <c r="U72" s="7"/>
      <c r="V72" s="8" t="e">
        <f>#REF!/#REF!*100</f>
        <v>#REF!</v>
      </c>
    </row>
    <row r="73" spans="1:22" ht="13.5">
      <c r="A73" s="27">
        <v>70</v>
      </c>
      <c r="B73" s="3">
        <v>3411</v>
      </c>
      <c r="C73" s="3">
        <v>3411</v>
      </c>
      <c r="D73" s="12">
        <f t="shared" si="10"/>
        <v>0</v>
      </c>
      <c r="E73" s="7">
        <f t="shared" si="11"/>
        <v>0</v>
      </c>
      <c r="F73" s="3">
        <v>4139</v>
      </c>
      <c r="G73" s="3">
        <v>4134</v>
      </c>
      <c r="H73" s="6">
        <f t="shared" si="12"/>
        <v>-5</v>
      </c>
      <c r="I73" s="7">
        <f t="shared" si="13"/>
        <v>-0.12080212611741967</v>
      </c>
      <c r="J73" s="3">
        <v>4503</v>
      </c>
      <c r="K73" s="3">
        <v>4496</v>
      </c>
      <c r="L73" s="6">
        <f t="shared" si="16"/>
        <v>-7</v>
      </c>
      <c r="M73" s="7">
        <f t="shared" si="17"/>
        <v>-0.1554519209415945</v>
      </c>
      <c r="N73" s="3">
        <v>5465</v>
      </c>
      <c r="O73" s="3">
        <v>5456</v>
      </c>
      <c r="P73" s="6">
        <f t="shared" si="14"/>
        <v>-9</v>
      </c>
      <c r="Q73" s="7">
        <f t="shared" si="15"/>
        <v>-0.1646843549862763</v>
      </c>
      <c r="R73" s="3"/>
      <c r="S73" s="3"/>
      <c r="T73" s="3"/>
      <c r="U73" s="4"/>
      <c r="V73" s="4"/>
    </row>
    <row r="74" spans="1:22" ht="13.5">
      <c r="A74" s="27">
        <v>71</v>
      </c>
      <c r="B74" s="3">
        <v>3422</v>
      </c>
      <c r="C74" s="3">
        <v>3422</v>
      </c>
      <c r="D74" s="12">
        <f t="shared" si="10"/>
        <v>0</v>
      </c>
      <c r="E74" s="7">
        <f t="shared" si="11"/>
        <v>0</v>
      </c>
      <c r="F74" s="3">
        <v>4149</v>
      </c>
      <c r="G74" s="3">
        <v>4144</v>
      </c>
      <c r="H74" s="6">
        <f t="shared" si="12"/>
        <v>-5</v>
      </c>
      <c r="I74" s="7">
        <f t="shared" si="13"/>
        <v>-0.1205109664979513</v>
      </c>
      <c r="J74" s="3">
        <v>4513</v>
      </c>
      <c r="K74" s="3">
        <v>4506</v>
      </c>
      <c r="L74" s="6">
        <f t="shared" si="16"/>
        <v>-7</v>
      </c>
      <c r="M74" s="7">
        <f t="shared" si="17"/>
        <v>-0.15510746731664082</v>
      </c>
      <c r="N74" s="3">
        <v>5474</v>
      </c>
      <c r="O74" s="3">
        <v>5465</v>
      </c>
      <c r="P74" s="6">
        <f t="shared" si="14"/>
        <v>-9</v>
      </c>
      <c r="Q74" s="7">
        <f t="shared" si="15"/>
        <v>-0.16441359152356594</v>
      </c>
      <c r="R74" s="3"/>
      <c r="S74" s="3"/>
      <c r="T74" s="3"/>
      <c r="U74" s="4"/>
      <c r="V74" s="4"/>
    </row>
    <row r="75" spans="1:22" ht="14.25" thickBot="1">
      <c r="A75" s="21">
        <v>72</v>
      </c>
      <c r="B75" s="9">
        <v>3433</v>
      </c>
      <c r="C75" s="9">
        <v>3433</v>
      </c>
      <c r="D75" s="11">
        <f t="shared" si="10"/>
        <v>0</v>
      </c>
      <c r="E75" s="10">
        <f t="shared" si="11"/>
        <v>0</v>
      </c>
      <c r="F75" s="9">
        <v>4159</v>
      </c>
      <c r="G75" s="9">
        <v>4154</v>
      </c>
      <c r="H75" s="9">
        <f t="shared" si="12"/>
        <v>-5</v>
      </c>
      <c r="I75" s="10">
        <f t="shared" si="13"/>
        <v>-0.12022120702091849</v>
      </c>
      <c r="J75" s="9">
        <v>4523</v>
      </c>
      <c r="K75" s="9">
        <v>4516</v>
      </c>
      <c r="L75" s="31">
        <f t="shared" si="16"/>
        <v>-7</v>
      </c>
      <c r="M75" s="32">
        <f t="shared" si="17"/>
        <v>-0.15476453681185054</v>
      </c>
      <c r="N75" s="9">
        <v>5483</v>
      </c>
      <c r="O75" s="9">
        <v>5474</v>
      </c>
      <c r="P75" s="9">
        <f t="shared" si="14"/>
        <v>-9</v>
      </c>
      <c r="Q75" s="10">
        <f t="shared" si="15"/>
        <v>-0.16414371694327923</v>
      </c>
      <c r="R75" s="9"/>
      <c r="S75" s="9"/>
      <c r="T75" s="9"/>
      <c r="U75" s="10"/>
      <c r="V75" s="10"/>
    </row>
    <row r="76" spans="1:22" ht="13.5">
      <c r="A76" s="26">
        <v>73</v>
      </c>
      <c r="B76" s="6">
        <v>3442</v>
      </c>
      <c r="C76" s="6">
        <v>3440</v>
      </c>
      <c r="D76" s="12">
        <f t="shared" si="10"/>
        <v>-2</v>
      </c>
      <c r="E76" s="7">
        <f t="shared" si="11"/>
        <v>-0.058105752469494475</v>
      </c>
      <c r="F76" s="6">
        <v>4169</v>
      </c>
      <c r="G76" s="6">
        <v>4164</v>
      </c>
      <c r="H76" s="6">
        <f t="shared" si="12"/>
        <v>-5</v>
      </c>
      <c r="I76" s="7">
        <f t="shared" si="13"/>
        <v>-0.11993283761093788</v>
      </c>
      <c r="J76" s="30">
        <v>4534</v>
      </c>
      <c r="K76" s="30">
        <v>4527</v>
      </c>
      <c r="L76" s="30">
        <f t="shared" si="16"/>
        <v>-7</v>
      </c>
      <c r="M76" s="8">
        <f t="shared" si="17"/>
        <v>-0.15438906043228937</v>
      </c>
      <c r="N76" s="6">
        <v>5492</v>
      </c>
      <c r="O76" s="6">
        <v>5483</v>
      </c>
      <c r="P76" s="6">
        <f t="shared" si="14"/>
        <v>-9</v>
      </c>
      <c r="Q76" s="7">
        <f t="shared" si="15"/>
        <v>-0.1638747268754552</v>
      </c>
      <c r="R76" s="6"/>
      <c r="S76" s="6"/>
      <c r="T76" s="6"/>
      <c r="U76" s="7"/>
      <c r="V76" s="7"/>
    </row>
    <row r="77" spans="1:22" ht="13.5">
      <c r="A77" s="27">
        <v>74</v>
      </c>
      <c r="B77" s="3">
        <v>3452</v>
      </c>
      <c r="C77" s="3">
        <v>3450</v>
      </c>
      <c r="D77" s="12">
        <f t="shared" si="10"/>
        <v>-2</v>
      </c>
      <c r="E77" s="7">
        <f t="shared" si="11"/>
        <v>-0.057937427578215524</v>
      </c>
      <c r="F77" s="3">
        <v>4178</v>
      </c>
      <c r="G77" s="3">
        <v>4173</v>
      </c>
      <c r="H77" s="6">
        <f t="shared" si="12"/>
        <v>-5</v>
      </c>
      <c r="I77" s="7">
        <f t="shared" si="13"/>
        <v>-0.11967448539971279</v>
      </c>
      <c r="J77" s="3">
        <v>4544</v>
      </c>
      <c r="K77" s="3">
        <v>4537</v>
      </c>
      <c r="L77" s="6">
        <f t="shared" si="16"/>
        <v>-7</v>
      </c>
      <c r="M77" s="7">
        <f t="shared" si="17"/>
        <v>-0.15404929577464788</v>
      </c>
      <c r="N77" s="3">
        <v>5501</v>
      </c>
      <c r="O77" s="3">
        <v>5492</v>
      </c>
      <c r="P77" s="6">
        <f t="shared" si="14"/>
        <v>-9</v>
      </c>
      <c r="Q77" s="7">
        <f t="shared" si="15"/>
        <v>-0.16360661697873113</v>
      </c>
      <c r="R77" s="3"/>
      <c r="S77" s="3"/>
      <c r="T77" s="3"/>
      <c r="U77" s="4"/>
      <c r="V77" s="4"/>
    </row>
    <row r="78" spans="1:22" ht="13.5">
      <c r="A78" s="27">
        <v>75</v>
      </c>
      <c r="B78" s="3">
        <v>3462</v>
      </c>
      <c r="C78" s="3">
        <v>3460</v>
      </c>
      <c r="D78" s="12">
        <f t="shared" si="10"/>
        <v>-2</v>
      </c>
      <c r="E78" s="7">
        <f t="shared" si="11"/>
        <v>-0.05777007510109763</v>
      </c>
      <c r="F78" s="3">
        <v>4186</v>
      </c>
      <c r="G78" s="3">
        <v>4181</v>
      </c>
      <c r="H78" s="6">
        <f t="shared" si="12"/>
        <v>-5</v>
      </c>
      <c r="I78" s="7">
        <f t="shared" si="13"/>
        <v>-0.11944577161968467</v>
      </c>
      <c r="J78" s="3">
        <v>4554</v>
      </c>
      <c r="K78" s="3">
        <v>4547</v>
      </c>
      <c r="L78" s="6">
        <f t="shared" si="16"/>
        <v>-7</v>
      </c>
      <c r="M78" s="7">
        <f t="shared" si="17"/>
        <v>-0.15371102327624067</v>
      </c>
      <c r="N78" s="3">
        <v>5510</v>
      </c>
      <c r="O78" s="3">
        <v>5501</v>
      </c>
      <c r="P78" s="6">
        <f t="shared" si="14"/>
        <v>-9</v>
      </c>
      <c r="Q78" s="7">
        <f t="shared" si="15"/>
        <v>-0.16333938294010888</v>
      </c>
      <c r="R78" s="3"/>
      <c r="S78" s="3"/>
      <c r="T78" s="3"/>
      <c r="U78" s="4"/>
      <c r="V78" s="4"/>
    </row>
    <row r="79" spans="1:22" ht="14.25" thickBot="1">
      <c r="A79" s="21">
        <v>76</v>
      </c>
      <c r="B79" s="9">
        <v>3472</v>
      </c>
      <c r="C79" s="9">
        <v>3470</v>
      </c>
      <c r="D79" s="11">
        <f t="shared" si="10"/>
        <v>-2</v>
      </c>
      <c r="E79" s="10">
        <f t="shared" si="11"/>
        <v>-0.0576036866359447</v>
      </c>
      <c r="F79" s="9">
        <v>4195</v>
      </c>
      <c r="G79" s="9">
        <v>4190</v>
      </c>
      <c r="H79" s="9">
        <f t="shared" si="12"/>
        <v>-5</v>
      </c>
      <c r="I79" s="10">
        <f t="shared" si="13"/>
        <v>-0.11918951132300357</v>
      </c>
      <c r="J79" s="9">
        <v>4564</v>
      </c>
      <c r="K79" s="9">
        <v>4557</v>
      </c>
      <c r="L79" s="31">
        <f t="shared" si="16"/>
        <v>-7</v>
      </c>
      <c r="M79" s="32">
        <f t="shared" si="17"/>
        <v>-0.15337423312883436</v>
      </c>
      <c r="N79" s="9">
        <v>5519</v>
      </c>
      <c r="O79" s="9">
        <v>5510</v>
      </c>
      <c r="P79" s="9">
        <f t="shared" si="14"/>
        <v>-9</v>
      </c>
      <c r="Q79" s="10">
        <f t="shared" si="15"/>
        <v>-0.1630730204747237</v>
      </c>
      <c r="R79" s="9"/>
      <c r="S79" s="9"/>
      <c r="T79" s="9"/>
      <c r="U79" s="10"/>
      <c r="V79" s="5"/>
    </row>
    <row r="80" spans="1:22" ht="13.5">
      <c r="A80" s="26">
        <v>77</v>
      </c>
      <c r="B80" s="6">
        <v>3483</v>
      </c>
      <c r="C80" s="6">
        <v>3481</v>
      </c>
      <c r="D80" s="12">
        <f t="shared" si="10"/>
        <v>-2</v>
      </c>
      <c r="E80" s="7">
        <f t="shared" si="11"/>
        <v>-0.057421762848119444</v>
      </c>
      <c r="F80" s="6">
        <v>4202</v>
      </c>
      <c r="G80" s="6">
        <v>4197</v>
      </c>
      <c r="H80" s="6">
        <f t="shared" si="12"/>
        <v>-5</v>
      </c>
      <c r="I80" s="7">
        <f t="shared" si="13"/>
        <v>-0.11899095668729176</v>
      </c>
      <c r="J80" s="30">
        <v>4574</v>
      </c>
      <c r="K80" s="30">
        <v>4567</v>
      </c>
      <c r="L80" s="30">
        <f t="shared" si="16"/>
        <v>-7</v>
      </c>
      <c r="M80" s="8">
        <f t="shared" si="17"/>
        <v>-0.1530389156099694</v>
      </c>
      <c r="N80" s="6">
        <v>5528</v>
      </c>
      <c r="O80" s="6">
        <v>5519</v>
      </c>
      <c r="P80" s="6">
        <f t="shared" si="14"/>
        <v>-9</v>
      </c>
      <c r="Q80" s="7">
        <f t="shared" si="15"/>
        <v>-0.16280752532561504</v>
      </c>
      <c r="R80" s="6"/>
      <c r="S80" s="6"/>
      <c r="T80" s="6"/>
      <c r="U80" s="7"/>
      <c r="V80" s="8"/>
    </row>
    <row r="81" spans="1:22" ht="13.5">
      <c r="A81" s="27">
        <v>78</v>
      </c>
      <c r="B81" s="3">
        <v>3493</v>
      </c>
      <c r="C81" s="3">
        <v>3491</v>
      </c>
      <c r="D81" s="12">
        <f t="shared" si="10"/>
        <v>-2</v>
      </c>
      <c r="E81" s="7">
        <f t="shared" si="11"/>
        <v>-0.057257371886630395</v>
      </c>
      <c r="F81" s="3">
        <v>4208</v>
      </c>
      <c r="G81" s="3">
        <v>4203</v>
      </c>
      <c r="H81" s="6">
        <f t="shared" si="12"/>
        <v>-5</v>
      </c>
      <c r="I81" s="7">
        <f t="shared" si="13"/>
        <v>-0.1188212927756654</v>
      </c>
      <c r="J81" s="3">
        <v>4581</v>
      </c>
      <c r="K81" s="3">
        <v>4574</v>
      </c>
      <c r="L81" s="6">
        <f t="shared" si="16"/>
        <v>-7</v>
      </c>
      <c r="M81" s="7">
        <f t="shared" si="17"/>
        <v>-0.15280506439642</v>
      </c>
      <c r="N81" s="3"/>
      <c r="O81" s="3"/>
      <c r="P81" s="3"/>
      <c r="Q81" s="4"/>
      <c r="R81" s="3"/>
      <c r="S81" s="3"/>
      <c r="T81" s="3"/>
      <c r="U81" s="4"/>
      <c r="V81" s="4"/>
    </row>
    <row r="82" spans="1:22" ht="13.5">
      <c r="A82" s="27">
        <v>79</v>
      </c>
      <c r="B82" s="3">
        <v>3503</v>
      </c>
      <c r="C82" s="3">
        <v>3501</v>
      </c>
      <c r="D82" s="12">
        <f t="shared" si="10"/>
        <v>-2</v>
      </c>
      <c r="E82" s="7">
        <f t="shared" si="11"/>
        <v>-0.05709391949757351</v>
      </c>
      <c r="F82" s="3">
        <v>4214</v>
      </c>
      <c r="G82" s="3">
        <v>4209</v>
      </c>
      <c r="H82" s="6">
        <f t="shared" si="12"/>
        <v>-5</v>
      </c>
      <c r="I82" s="7">
        <f t="shared" si="13"/>
        <v>-0.11865211200759374</v>
      </c>
      <c r="J82" s="3">
        <v>4588</v>
      </c>
      <c r="K82" s="3">
        <v>4581</v>
      </c>
      <c r="L82" s="6">
        <f t="shared" si="16"/>
        <v>-7</v>
      </c>
      <c r="M82" s="7">
        <f t="shared" si="17"/>
        <v>-0.15257192676547515</v>
      </c>
      <c r="N82" s="3"/>
      <c r="O82" s="3"/>
      <c r="P82" s="3"/>
      <c r="Q82" s="4"/>
      <c r="R82" s="3"/>
      <c r="S82" s="3"/>
      <c r="T82" s="3"/>
      <c r="U82" s="4"/>
      <c r="V82" s="4"/>
    </row>
    <row r="83" spans="1:22" ht="14.25" thickBot="1">
      <c r="A83" s="21">
        <v>80</v>
      </c>
      <c r="B83" s="9">
        <v>3513</v>
      </c>
      <c r="C83" s="9">
        <v>3511</v>
      </c>
      <c r="D83" s="11">
        <f t="shared" si="10"/>
        <v>-2</v>
      </c>
      <c r="E83" s="10">
        <f t="shared" si="11"/>
        <v>-0.0569313976658127</v>
      </c>
      <c r="F83" s="9">
        <v>4220</v>
      </c>
      <c r="G83" s="9">
        <v>4215</v>
      </c>
      <c r="H83" s="9">
        <f t="shared" si="12"/>
        <v>-5</v>
      </c>
      <c r="I83" s="10">
        <f t="shared" si="13"/>
        <v>-0.11848341232227488</v>
      </c>
      <c r="J83" s="9">
        <v>4595</v>
      </c>
      <c r="K83" s="9">
        <v>4588</v>
      </c>
      <c r="L83" s="31">
        <f t="shared" si="16"/>
        <v>-7</v>
      </c>
      <c r="M83" s="32">
        <f t="shared" si="17"/>
        <v>-0.15233949945593037</v>
      </c>
      <c r="N83" s="9"/>
      <c r="O83" s="9"/>
      <c r="P83" s="9"/>
      <c r="Q83" s="10"/>
      <c r="R83" s="9"/>
      <c r="S83" s="9"/>
      <c r="T83" s="9"/>
      <c r="U83" s="10"/>
      <c r="V83" s="10"/>
    </row>
    <row r="84" spans="1:22" ht="13.5">
      <c r="A84" s="26">
        <v>81</v>
      </c>
      <c r="B84" s="6">
        <v>3523</v>
      </c>
      <c r="C84" s="6">
        <v>3521</v>
      </c>
      <c r="D84" s="12">
        <f t="shared" si="10"/>
        <v>-2</v>
      </c>
      <c r="E84" s="7">
        <f t="shared" si="11"/>
        <v>-0.05676979846721544</v>
      </c>
      <c r="F84" s="6">
        <v>4226</v>
      </c>
      <c r="G84" s="6">
        <v>4221</v>
      </c>
      <c r="H84" s="6">
        <f t="shared" si="12"/>
        <v>-5</v>
      </c>
      <c r="I84" s="7">
        <f t="shared" si="13"/>
        <v>-0.1183151916706105</v>
      </c>
      <c r="J84" s="30">
        <v>4603</v>
      </c>
      <c r="K84" s="30">
        <v>4596</v>
      </c>
      <c r="L84" s="30">
        <f t="shared" si="16"/>
        <v>-7</v>
      </c>
      <c r="M84" s="8">
        <f t="shared" si="17"/>
        <v>-0.15207473386921572</v>
      </c>
      <c r="N84" s="6"/>
      <c r="O84" s="6"/>
      <c r="P84" s="6"/>
      <c r="Q84" s="7"/>
      <c r="R84" s="6"/>
      <c r="S84" s="6"/>
      <c r="T84" s="6"/>
      <c r="U84" s="7"/>
      <c r="V84" s="7"/>
    </row>
    <row r="85" spans="1:22" ht="13.5">
      <c r="A85" s="27">
        <v>82</v>
      </c>
      <c r="B85" s="3">
        <v>3533</v>
      </c>
      <c r="C85" s="3">
        <v>3531</v>
      </c>
      <c r="D85" s="12">
        <f t="shared" si="10"/>
        <v>-2</v>
      </c>
      <c r="E85" s="7">
        <f t="shared" si="11"/>
        <v>-0.05660911406736484</v>
      </c>
      <c r="F85" s="3">
        <v>4232</v>
      </c>
      <c r="G85" s="3">
        <v>4227</v>
      </c>
      <c r="H85" s="6">
        <f t="shared" si="12"/>
        <v>-5</v>
      </c>
      <c r="I85" s="7">
        <f t="shared" si="13"/>
        <v>-0.11814744801512288</v>
      </c>
      <c r="J85" s="3">
        <v>4610</v>
      </c>
      <c r="K85" s="3">
        <v>4603</v>
      </c>
      <c r="L85" s="6">
        <f t="shared" si="16"/>
        <v>-7</v>
      </c>
      <c r="M85" s="7">
        <f t="shared" si="17"/>
        <v>-0.15184381778741865</v>
      </c>
      <c r="N85" s="3"/>
      <c r="O85" s="3"/>
      <c r="P85" s="3"/>
      <c r="Q85" s="4"/>
      <c r="R85" s="3"/>
      <c r="S85" s="3"/>
      <c r="T85" s="3"/>
      <c r="U85" s="4"/>
      <c r="V85" s="4"/>
    </row>
    <row r="86" spans="1:22" ht="13.5">
      <c r="A86" s="27">
        <v>83</v>
      </c>
      <c r="B86" s="3">
        <v>3543</v>
      </c>
      <c r="C86" s="3">
        <v>3541</v>
      </c>
      <c r="D86" s="12">
        <f t="shared" si="10"/>
        <v>-2</v>
      </c>
      <c r="E86" s="7">
        <f t="shared" si="11"/>
        <v>-0.056449336720293536</v>
      </c>
      <c r="F86" s="3">
        <v>4238</v>
      </c>
      <c r="G86" s="3">
        <v>4233</v>
      </c>
      <c r="H86" s="6">
        <f t="shared" si="12"/>
        <v>-5</v>
      </c>
      <c r="I86" s="7">
        <f t="shared" si="13"/>
        <v>-0.11798017932987258</v>
      </c>
      <c r="J86" s="3">
        <v>4617</v>
      </c>
      <c r="K86" s="3">
        <v>4610</v>
      </c>
      <c r="L86" s="6">
        <f t="shared" si="16"/>
        <v>-7</v>
      </c>
      <c r="M86" s="7">
        <f t="shared" si="17"/>
        <v>-0.15161360190599957</v>
      </c>
      <c r="N86" s="3"/>
      <c r="O86" s="3"/>
      <c r="P86" s="3"/>
      <c r="Q86" s="4"/>
      <c r="R86" s="3"/>
      <c r="S86" s="3"/>
      <c r="T86" s="3"/>
      <c r="U86" s="4"/>
      <c r="V86" s="4"/>
    </row>
    <row r="87" spans="1:22" ht="14.25" thickBot="1">
      <c r="A87" s="21">
        <v>84</v>
      </c>
      <c r="B87" s="9">
        <v>3553</v>
      </c>
      <c r="C87" s="9">
        <v>3551</v>
      </c>
      <c r="D87" s="11">
        <f t="shared" si="10"/>
        <v>-2</v>
      </c>
      <c r="E87" s="10">
        <f t="shared" si="11"/>
        <v>-0.056290458767238954</v>
      </c>
      <c r="F87" s="9">
        <v>4244</v>
      </c>
      <c r="G87" s="9">
        <v>4239</v>
      </c>
      <c r="H87" s="9">
        <f t="shared" si="12"/>
        <v>-5</v>
      </c>
      <c r="I87" s="10">
        <f t="shared" si="13"/>
        <v>-0.11781338360037699</v>
      </c>
      <c r="J87" s="9">
        <v>4624</v>
      </c>
      <c r="K87" s="9">
        <v>4617</v>
      </c>
      <c r="L87" s="31">
        <f t="shared" si="16"/>
        <v>-7</v>
      </c>
      <c r="M87" s="32">
        <f t="shared" si="17"/>
        <v>-0.1513840830449827</v>
      </c>
      <c r="N87" s="9"/>
      <c r="O87" s="9"/>
      <c r="P87" s="9"/>
      <c r="Q87" s="10"/>
      <c r="R87" s="9"/>
      <c r="S87" s="9"/>
      <c r="T87" s="9"/>
      <c r="U87" s="10"/>
      <c r="V87" s="5"/>
    </row>
    <row r="88" spans="1:22" ht="13.5">
      <c r="A88" s="26">
        <v>85</v>
      </c>
      <c r="B88" s="12">
        <v>3562</v>
      </c>
      <c r="C88" s="12">
        <v>3560</v>
      </c>
      <c r="D88" s="12">
        <f t="shared" si="10"/>
        <v>-2</v>
      </c>
      <c r="E88" s="7">
        <f t="shared" si="11"/>
        <v>-0.05614823133071309</v>
      </c>
      <c r="F88" s="6">
        <v>4249</v>
      </c>
      <c r="G88" s="6">
        <v>4244</v>
      </c>
      <c r="H88" s="6">
        <f t="shared" si="12"/>
        <v>-5</v>
      </c>
      <c r="I88" s="7">
        <f t="shared" si="13"/>
        <v>-0.11767474699929395</v>
      </c>
      <c r="J88" s="30">
        <v>4629</v>
      </c>
      <c r="K88" s="30">
        <v>4622</v>
      </c>
      <c r="L88" s="30">
        <f t="shared" si="16"/>
        <v>-7</v>
      </c>
      <c r="M88" s="8">
        <f t="shared" si="17"/>
        <v>-0.1512205659969756</v>
      </c>
      <c r="N88" s="6"/>
      <c r="O88" s="6"/>
      <c r="P88" s="6"/>
      <c r="Q88" s="7"/>
      <c r="R88" s="6"/>
      <c r="S88" s="6"/>
      <c r="T88" s="6"/>
      <c r="U88" s="7"/>
      <c r="V88" s="8"/>
    </row>
    <row r="89" spans="1:22" ht="13.5">
      <c r="A89" s="27">
        <v>86</v>
      </c>
      <c r="B89" s="2">
        <v>3569</v>
      </c>
      <c r="C89" s="2">
        <v>3567</v>
      </c>
      <c r="D89" s="12">
        <f t="shared" si="10"/>
        <v>-2</v>
      </c>
      <c r="E89" s="7">
        <f t="shared" si="11"/>
        <v>-0.05603810591202018</v>
      </c>
      <c r="F89" s="3">
        <v>4255</v>
      </c>
      <c r="G89" s="3">
        <v>4250</v>
      </c>
      <c r="H89" s="6">
        <f t="shared" si="12"/>
        <v>-5</v>
      </c>
      <c r="I89" s="7">
        <f t="shared" si="13"/>
        <v>-0.11750881316098707</v>
      </c>
      <c r="J89" s="3">
        <v>4636</v>
      </c>
      <c r="K89" s="3">
        <v>4629</v>
      </c>
      <c r="L89" s="6">
        <f t="shared" si="16"/>
        <v>-7</v>
      </c>
      <c r="M89" s="7">
        <f t="shared" si="17"/>
        <v>-0.15099223468507333</v>
      </c>
      <c r="N89" s="3"/>
      <c r="O89" s="3"/>
      <c r="P89" s="3"/>
      <c r="Q89" s="4"/>
      <c r="R89" s="3"/>
      <c r="S89" s="3"/>
      <c r="T89" s="3"/>
      <c r="U89" s="4"/>
      <c r="V89" s="4"/>
    </row>
    <row r="90" spans="1:22" ht="13.5">
      <c r="A90" s="27">
        <v>87</v>
      </c>
      <c r="B90" s="2">
        <v>3576</v>
      </c>
      <c r="C90" s="2">
        <v>3574</v>
      </c>
      <c r="D90" s="12">
        <f t="shared" si="10"/>
        <v>-2</v>
      </c>
      <c r="E90" s="7">
        <f t="shared" si="11"/>
        <v>-0.05592841163310962</v>
      </c>
      <c r="F90" s="3">
        <v>4261</v>
      </c>
      <c r="G90" s="3">
        <v>4256</v>
      </c>
      <c r="H90" s="6">
        <f t="shared" si="12"/>
        <v>-5</v>
      </c>
      <c r="I90" s="7">
        <f t="shared" si="13"/>
        <v>-0.11734334663224597</v>
      </c>
      <c r="J90" s="3">
        <v>4643</v>
      </c>
      <c r="K90" s="3">
        <v>4636</v>
      </c>
      <c r="L90" s="6">
        <f t="shared" si="16"/>
        <v>-7</v>
      </c>
      <c r="M90" s="7">
        <f t="shared" si="17"/>
        <v>-0.15076459185871205</v>
      </c>
      <c r="N90" s="3"/>
      <c r="O90" s="3"/>
      <c r="P90" s="3"/>
      <c r="Q90" s="4"/>
      <c r="R90" s="3"/>
      <c r="S90" s="3"/>
      <c r="T90" s="3"/>
      <c r="U90" s="4"/>
      <c r="V90" s="4"/>
    </row>
    <row r="91" spans="1:22" ht="14.25" thickBot="1">
      <c r="A91" s="21">
        <v>88</v>
      </c>
      <c r="B91" s="11">
        <v>3583</v>
      </c>
      <c r="C91" s="11">
        <v>3581</v>
      </c>
      <c r="D91" s="11">
        <f t="shared" si="10"/>
        <v>-2</v>
      </c>
      <c r="E91" s="10">
        <f t="shared" si="11"/>
        <v>-0.055819145967066705</v>
      </c>
      <c r="F91" s="9">
        <v>4267</v>
      </c>
      <c r="G91" s="9">
        <v>4262</v>
      </c>
      <c r="H91" s="9">
        <f t="shared" si="12"/>
        <v>-5</v>
      </c>
      <c r="I91" s="10">
        <f t="shared" si="13"/>
        <v>-0.11717834544176235</v>
      </c>
      <c r="J91" s="9">
        <v>4650</v>
      </c>
      <c r="K91" s="9">
        <v>4643</v>
      </c>
      <c r="L91" s="6">
        <f t="shared" si="16"/>
        <v>-7</v>
      </c>
      <c r="M91" s="7">
        <f t="shared" si="17"/>
        <v>-0.15053763440860216</v>
      </c>
      <c r="N91" s="9"/>
      <c r="O91" s="9"/>
      <c r="P91" s="9"/>
      <c r="Q91" s="10"/>
      <c r="R91" s="9"/>
      <c r="S91" s="9"/>
      <c r="T91" s="9"/>
      <c r="U91" s="10"/>
      <c r="V91" s="10"/>
    </row>
    <row r="92" spans="1:22" ht="14.25" thickBot="1">
      <c r="A92" s="26">
        <v>89</v>
      </c>
      <c r="B92" s="12">
        <v>3591</v>
      </c>
      <c r="C92" s="12">
        <v>3589</v>
      </c>
      <c r="D92" s="12">
        <f t="shared" si="10"/>
        <v>-2</v>
      </c>
      <c r="E92" s="7">
        <f t="shared" si="11"/>
        <v>-0.0556947925368978</v>
      </c>
      <c r="F92" s="6">
        <v>4272</v>
      </c>
      <c r="G92" s="6">
        <v>4267</v>
      </c>
      <c r="H92" s="6">
        <f t="shared" si="12"/>
        <v>-5</v>
      </c>
      <c r="I92" s="7">
        <f t="shared" si="13"/>
        <v>-0.11704119850187267</v>
      </c>
      <c r="J92" s="31">
        <v>4655</v>
      </c>
      <c r="K92" s="31">
        <v>4648</v>
      </c>
      <c r="L92" s="31">
        <f t="shared" si="16"/>
        <v>-7</v>
      </c>
      <c r="M92" s="32">
        <f t="shared" si="17"/>
        <v>-0.15037593984962408</v>
      </c>
      <c r="N92" s="6"/>
      <c r="O92" s="6"/>
      <c r="P92" s="6"/>
      <c r="Q92" s="7"/>
      <c r="R92" s="6"/>
      <c r="S92" s="6"/>
      <c r="T92" s="6"/>
      <c r="U92" s="7"/>
      <c r="V92" s="7"/>
    </row>
    <row r="93" spans="1:22" ht="13.5">
      <c r="A93" s="27">
        <v>90</v>
      </c>
      <c r="B93" s="2">
        <v>3597</v>
      </c>
      <c r="C93" s="2">
        <v>3595</v>
      </c>
      <c r="D93" s="12">
        <f t="shared" si="10"/>
        <v>-2</v>
      </c>
      <c r="E93" s="7">
        <f t="shared" si="11"/>
        <v>-0.055601890464275786</v>
      </c>
      <c r="F93" s="3">
        <v>4278</v>
      </c>
      <c r="G93" s="3">
        <v>4273</v>
      </c>
      <c r="H93" s="6">
        <f t="shared" si="12"/>
        <v>-5</v>
      </c>
      <c r="I93" s="7">
        <f t="shared" si="13"/>
        <v>-0.11687704534829359</v>
      </c>
      <c r="J93" s="6"/>
      <c r="K93" s="6"/>
      <c r="L93" s="6"/>
      <c r="M93" s="7"/>
      <c r="N93" s="3"/>
      <c r="O93" s="3"/>
      <c r="P93" s="3"/>
      <c r="Q93" s="4"/>
      <c r="R93" s="3"/>
      <c r="S93" s="3"/>
      <c r="T93" s="3"/>
      <c r="U93" s="4"/>
      <c r="V93" s="4"/>
    </row>
    <row r="94" spans="1:22" ht="13.5">
      <c r="A94" s="27">
        <v>91</v>
      </c>
      <c r="B94" s="2">
        <v>3603</v>
      </c>
      <c r="C94" s="2">
        <v>3601</v>
      </c>
      <c r="D94" s="12">
        <f t="shared" si="10"/>
        <v>-2</v>
      </c>
      <c r="E94" s="7">
        <f t="shared" si="11"/>
        <v>-0.05550929780738274</v>
      </c>
      <c r="F94" s="3">
        <v>4284</v>
      </c>
      <c r="G94" s="3">
        <v>4279</v>
      </c>
      <c r="H94" s="6">
        <f t="shared" si="12"/>
        <v>-5</v>
      </c>
      <c r="I94" s="7">
        <f t="shared" si="13"/>
        <v>-0.11671335200746966</v>
      </c>
      <c r="J94" s="3"/>
      <c r="K94" s="3"/>
      <c r="L94" s="3"/>
      <c r="M94" s="4"/>
      <c r="N94" s="3"/>
      <c r="O94" s="3"/>
      <c r="P94" s="3"/>
      <c r="Q94" s="4"/>
      <c r="R94" s="3"/>
      <c r="S94" s="3"/>
      <c r="T94" s="3"/>
      <c r="U94" s="4"/>
      <c r="V94" s="4"/>
    </row>
    <row r="95" spans="1:22" ht="14.25" thickBot="1">
      <c r="A95" s="21">
        <v>92</v>
      </c>
      <c r="B95" s="11">
        <v>3609</v>
      </c>
      <c r="C95" s="11">
        <v>3607</v>
      </c>
      <c r="D95" s="11">
        <f t="shared" si="10"/>
        <v>-2</v>
      </c>
      <c r="E95" s="10">
        <f t="shared" si="11"/>
        <v>-0.05541701302299806</v>
      </c>
      <c r="F95" s="9">
        <v>4290</v>
      </c>
      <c r="G95" s="9">
        <v>4285</v>
      </c>
      <c r="H95" s="9">
        <f t="shared" si="12"/>
        <v>-5</v>
      </c>
      <c r="I95" s="10">
        <f t="shared" si="13"/>
        <v>-0.11655011655011654</v>
      </c>
      <c r="J95" s="9"/>
      <c r="K95" s="9"/>
      <c r="L95" s="9"/>
      <c r="M95" s="10"/>
      <c r="N95" s="9"/>
      <c r="O95" s="9"/>
      <c r="P95" s="9"/>
      <c r="Q95" s="10"/>
      <c r="R95" s="9"/>
      <c r="S95" s="9"/>
      <c r="T95" s="9"/>
      <c r="U95" s="10"/>
      <c r="V95" s="5"/>
    </row>
    <row r="96" spans="1:22" ht="13.5">
      <c r="A96" s="26">
        <v>93</v>
      </c>
      <c r="B96" s="12">
        <v>3615</v>
      </c>
      <c r="C96" s="12">
        <v>3613</v>
      </c>
      <c r="D96" s="12">
        <f t="shared" si="10"/>
        <v>-2</v>
      </c>
      <c r="E96" s="7">
        <f t="shared" si="11"/>
        <v>-0.05532503457814661</v>
      </c>
      <c r="F96" s="6">
        <v>4294</v>
      </c>
      <c r="G96" s="6">
        <v>4289</v>
      </c>
      <c r="H96" s="6">
        <f t="shared" si="12"/>
        <v>-5</v>
      </c>
      <c r="I96" s="7">
        <f t="shared" si="13"/>
        <v>-0.11644154634373545</v>
      </c>
      <c r="J96" s="6"/>
      <c r="K96" s="6"/>
      <c r="L96" s="6"/>
      <c r="M96" s="7"/>
      <c r="N96" s="6"/>
      <c r="O96" s="6"/>
      <c r="P96" s="6"/>
      <c r="Q96" s="7"/>
      <c r="R96" s="6"/>
      <c r="S96" s="6"/>
      <c r="T96" s="6"/>
      <c r="U96" s="7"/>
      <c r="V96" s="8"/>
    </row>
    <row r="97" spans="1:22" ht="13.5">
      <c r="A97" s="27">
        <v>94</v>
      </c>
      <c r="B97" s="2">
        <v>3620</v>
      </c>
      <c r="C97" s="2">
        <v>3617</v>
      </c>
      <c r="D97" s="12">
        <f t="shared" si="10"/>
        <v>-3</v>
      </c>
      <c r="E97" s="7">
        <f t="shared" si="11"/>
        <v>-0.08287292817679558</v>
      </c>
      <c r="F97" s="3">
        <v>4299</v>
      </c>
      <c r="G97" s="3">
        <v>4294</v>
      </c>
      <c r="H97" s="6">
        <f t="shared" si="12"/>
        <v>-5</v>
      </c>
      <c r="I97" s="7">
        <f t="shared" si="13"/>
        <v>-0.11630611770179111</v>
      </c>
      <c r="J97" s="3"/>
      <c r="K97" s="3"/>
      <c r="L97" s="3"/>
      <c r="M97" s="4"/>
      <c r="N97" s="3"/>
      <c r="O97" s="3"/>
      <c r="P97" s="3"/>
      <c r="Q97" s="4"/>
      <c r="R97" s="3"/>
      <c r="S97" s="3"/>
      <c r="T97" s="3"/>
      <c r="U97" s="4"/>
      <c r="V97" s="4"/>
    </row>
    <row r="98" spans="1:22" ht="13.5">
      <c r="A98" s="27">
        <v>95</v>
      </c>
      <c r="B98" s="2">
        <v>3625</v>
      </c>
      <c r="C98" s="2">
        <v>3622</v>
      </c>
      <c r="D98" s="12">
        <f t="shared" si="10"/>
        <v>-3</v>
      </c>
      <c r="E98" s="7">
        <f t="shared" si="11"/>
        <v>-0.08275862068965517</v>
      </c>
      <c r="F98" s="3">
        <v>4304</v>
      </c>
      <c r="G98" s="3">
        <v>4299</v>
      </c>
      <c r="H98" s="6">
        <f t="shared" si="12"/>
        <v>-5</v>
      </c>
      <c r="I98" s="7">
        <f t="shared" si="13"/>
        <v>-0.11617100371747212</v>
      </c>
      <c r="J98" s="3"/>
      <c r="K98" s="3"/>
      <c r="L98" s="3"/>
      <c r="M98" s="4"/>
      <c r="N98" s="3"/>
      <c r="O98" s="3"/>
      <c r="P98" s="3"/>
      <c r="Q98" s="4"/>
      <c r="R98" s="3"/>
      <c r="S98" s="3"/>
      <c r="T98" s="3"/>
      <c r="U98" s="4"/>
      <c r="V98" s="4"/>
    </row>
    <row r="99" spans="1:22" ht="14.25" thickBot="1">
      <c r="A99" s="21">
        <v>96</v>
      </c>
      <c r="B99" s="11">
        <v>3630</v>
      </c>
      <c r="C99" s="11">
        <v>3627</v>
      </c>
      <c r="D99" s="11">
        <f t="shared" si="10"/>
        <v>-3</v>
      </c>
      <c r="E99" s="10">
        <f t="shared" si="11"/>
        <v>-0.08264462809917356</v>
      </c>
      <c r="F99" s="9">
        <v>4309</v>
      </c>
      <c r="G99" s="9">
        <v>4304</v>
      </c>
      <c r="H99" s="9">
        <f t="shared" si="12"/>
        <v>-5</v>
      </c>
      <c r="I99" s="10">
        <f t="shared" si="13"/>
        <v>-0.11603620329542817</v>
      </c>
      <c r="J99" s="9"/>
      <c r="K99" s="9"/>
      <c r="L99" s="9"/>
      <c r="M99" s="10"/>
      <c r="N99" s="9"/>
      <c r="O99" s="9"/>
      <c r="P99" s="9"/>
      <c r="Q99" s="10"/>
      <c r="R99" s="9"/>
      <c r="S99" s="9"/>
      <c r="T99" s="9"/>
      <c r="U99" s="10"/>
      <c r="V99" s="10"/>
    </row>
    <row r="100" spans="1:22" ht="13.5">
      <c r="A100" s="26">
        <v>97</v>
      </c>
      <c r="B100" s="12">
        <v>3636</v>
      </c>
      <c r="C100" s="12">
        <v>3633</v>
      </c>
      <c r="D100" s="12">
        <f t="shared" si="10"/>
        <v>-3</v>
      </c>
      <c r="E100" s="7">
        <f t="shared" si="11"/>
        <v>-0.08250825082508251</v>
      </c>
      <c r="F100" s="6">
        <v>4315</v>
      </c>
      <c r="G100" s="6">
        <v>4310</v>
      </c>
      <c r="H100" s="6">
        <f t="shared" si="12"/>
        <v>-5</v>
      </c>
      <c r="I100" s="7">
        <f t="shared" si="13"/>
        <v>-0.11587485515643105</v>
      </c>
      <c r="J100" s="6"/>
      <c r="K100" s="6"/>
      <c r="L100" s="6"/>
      <c r="M100" s="7"/>
      <c r="N100" s="6"/>
      <c r="O100" s="6"/>
      <c r="P100" s="6"/>
      <c r="Q100" s="7"/>
      <c r="R100" s="6"/>
      <c r="S100" s="6"/>
      <c r="T100" s="6"/>
      <c r="U100" s="7"/>
      <c r="V100" s="7"/>
    </row>
    <row r="101" spans="1:22" ht="13.5">
      <c r="A101" s="27">
        <v>98</v>
      </c>
      <c r="B101" s="2">
        <v>3641</v>
      </c>
      <c r="C101" s="2">
        <v>3638</v>
      </c>
      <c r="D101" s="12">
        <f t="shared" si="10"/>
        <v>-3</v>
      </c>
      <c r="E101" s="7">
        <f t="shared" si="11"/>
        <v>-0.08239494644328481</v>
      </c>
      <c r="F101" s="3">
        <v>4320</v>
      </c>
      <c r="G101" s="3">
        <v>4315</v>
      </c>
      <c r="H101" s="6">
        <f t="shared" si="12"/>
        <v>-5</v>
      </c>
      <c r="I101" s="7">
        <f t="shared" si="13"/>
        <v>-0.11574074074074073</v>
      </c>
      <c r="J101" s="3"/>
      <c r="K101" s="3"/>
      <c r="L101" s="3"/>
      <c r="M101" s="4"/>
      <c r="N101" s="3"/>
      <c r="O101" s="3"/>
      <c r="P101" s="3"/>
      <c r="Q101" s="4"/>
      <c r="R101" s="3"/>
      <c r="S101" s="3"/>
      <c r="T101" s="3"/>
      <c r="U101" s="4"/>
      <c r="V101" s="4"/>
    </row>
    <row r="102" spans="1:22" ht="13.5">
      <c r="A102" s="27">
        <v>99</v>
      </c>
      <c r="B102" s="2">
        <v>3646</v>
      </c>
      <c r="C102" s="2">
        <v>3643</v>
      </c>
      <c r="D102" s="12">
        <f t="shared" si="10"/>
        <v>-3</v>
      </c>
      <c r="E102" s="7">
        <f t="shared" si="11"/>
        <v>-0.08228195282501372</v>
      </c>
      <c r="F102" s="3">
        <v>4325</v>
      </c>
      <c r="G102" s="3">
        <v>4320</v>
      </c>
      <c r="H102" s="6">
        <f t="shared" si="12"/>
        <v>-5</v>
      </c>
      <c r="I102" s="7">
        <f t="shared" si="13"/>
        <v>-0.11560693641618498</v>
      </c>
      <c r="J102" s="3"/>
      <c r="K102" s="3"/>
      <c r="L102" s="3"/>
      <c r="M102" s="4"/>
      <c r="N102" s="3"/>
      <c r="O102" s="3"/>
      <c r="P102" s="3"/>
      <c r="Q102" s="4"/>
      <c r="R102" s="3"/>
      <c r="S102" s="3"/>
      <c r="T102" s="3"/>
      <c r="U102" s="4"/>
      <c r="V102" s="4"/>
    </row>
    <row r="103" spans="1:22" ht="14.25" thickBot="1">
      <c r="A103" s="21">
        <v>100</v>
      </c>
      <c r="B103" s="11">
        <v>3651</v>
      </c>
      <c r="C103" s="11">
        <v>3648</v>
      </c>
      <c r="D103" s="11">
        <f t="shared" si="10"/>
        <v>-3</v>
      </c>
      <c r="E103" s="10">
        <f t="shared" si="11"/>
        <v>-0.08216926869350863</v>
      </c>
      <c r="F103" s="9">
        <v>4330</v>
      </c>
      <c r="G103" s="9">
        <v>4325</v>
      </c>
      <c r="H103" s="9">
        <f t="shared" si="12"/>
        <v>-5</v>
      </c>
      <c r="I103" s="10">
        <f t="shared" si="13"/>
        <v>-0.11547344110854503</v>
      </c>
      <c r="J103" s="9"/>
      <c r="K103" s="9"/>
      <c r="L103" s="9"/>
      <c r="M103" s="10"/>
      <c r="N103" s="9"/>
      <c r="O103" s="9"/>
      <c r="P103" s="9"/>
      <c r="Q103" s="10"/>
      <c r="R103" s="9"/>
      <c r="S103" s="9"/>
      <c r="T103" s="9"/>
      <c r="U103" s="10"/>
      <c r="V103" s="5"/>
    </row>
    <row r="104" spans="1:22" ht="13.5">
      <c r="A104" s="26">
        <v>101</v>
      </c>
      <c r="B104" s="12">
        <v>3656</v>
      </c>
      <c r="C104" s="12">
        <v>3653</v>
      </c>
      <c r="D104" s="12">
        <f t="shared" si="10"/>
        <v>-3</v>
      </c>
      <c r="E104" s="7">
        <f t="shared" si="11"/>
        <v>-0.08205689277899343</v>
      </c>
      <c r="F104" s="6">
        <v>4336</v>
      </c>
      <c r="G104" s="6">
        <v>4331</v>
      </c>
      <c r="H104" s="6">
        <f t="shared" si="12"/>
        <v>-5</v>
      </c>
      <c r="I104" s="7">
        <f t="shared" si="13"/>
        <v>-0.11531365313653136</v>
      </c>
      <c r="J104" s="6"/>
      <c r="K104" s="6"/>
      <c r="L104" s="6"/>
      <c r="M104" s="7"/>
      <c r="N104" s="6"/>
      <c r="O104" s="6"/>
      <c r="P104" s="6"/>
      <c r="Q104" s="7"/>
      <c r="R104" s="6"/>
      <c r="S104" s="6"/>
      <c r="T104" s="6"/>
      <c r="U104" s="7"/>
      <c r="V104" s="8"/>
    </row>
    <row r="105" spans="1:22" ht="13.5">
      <c r="A105" s="27">
        <v>102</v>
      </c>
      <c r="B105" s="2">
        <v>3661</v>
      </c>
      <c r="C105" s="2">
        <v>3658</v>
      </c>
      <c r="D105" s="12">
        <f t="shared" si="10"/>
        <v>-3</v>
      </c>
      <c r="E105" s="7">
        <f t="shared" si="11"/>
        <v>-0.08194482381862879</v>
      </c>
      <c r="F105" s="3">
        <v>4341</v>
      </c>
      <c r="G105" s="3">
        <v>4336</v>
      </c>
      <c r="H105" s="6">
        <f t="shared" si="12"/>
        <v>-5</v>
      </c>
      <c r="I105" s="7">
        <f t="shared" si="13"/>
        <v>-0.11518083390923751</v>
      </c>
      <c r="J105" s="3"/>
      <c r="K105" s="3"/>
      <c r="L105" s="3"/>
      <c r="M105" s="4"/>
      <c r="N105" s="3"/>
      <c r="O105" s="3"/>
      <c r="P105" s="3"/>
      <c r="Q105" s="4"/>
      <c r="R105" s="3"/>
      <c r="S105" s="3"/>
      <c r="T105" s="3"/>
      <c r="U105" s="4"/>
      <c r="V105" s="4"/>
    </row>
    <row r="106" spans="1:22" ht="13.5">
      <c r="A106" s="27">
        <v>103</v>
      </c>
      <c r="B106" s="2">
        <v>3666</v>
      </c>
      <c r="C106" s="2">
        <v>3663</v>
      </c>
      <c r="D106" s="12">
        <f t="shared" si="10"/>
        <v>-3</v>
      </c>
      <c r="E106" s="7">
        <f t="shared" si="11"/>
        <v>-0.08183306055646482</v>
      </c>
      <c r="F106" s="3">
        <v>4346</v>
      </c>
      <c r="G106" s="3">
        <v>4341</v>
      </c>
      <c r="H106" s="6">
        <f t="shared" si="12"/>
        <v>-5</v>
      </c>
      <c r="I106" s="7">
        <f t="shared" si="13"/>
        <v>-0.11504832029452369</v>
      </c>
      <c r="J106" s="3"/>
      <c r="K106" s="3"/>
      <c r="L106" s="3"/>
      <c r="M106" s="4"/>
      <c r="N106" s="3"/>
      <c r="O106" s="3"/>
      <c r="P106" s="3"/>
      <c r="Q106" s="4"/>
      <c r="R106" s="3"/>
      <c r="S106" s="3"/>
      <c r="T106" s="3"/>
      <c r="U106" s="4"/>
      <c r="V106" s="4"/>
    </row>
    <row r="107" spans="1:22" ht="14.25" thickBot="1">
      <c r="A107" s="21">
        <v>104</v>
      </c>
      <c r="B107" s="11">
        <v>3671</v>
      </c>
      <c r="C107" s="11">
        <v>3668</v>
      </c>
      <c r="D107" s="11">
        <f t="shared" si="10"/>
        <v>-3</v>
      </c>
      <c r="E107" s="10">
        <f t="shared" si="11"/>
        <v>-0.08172160174339417</v>
      </c>
      <c r="F107" s="9">
        <v>4351</v>
      </c>
      <c r="G107" s="9">
        <v>4346</v>
      </c>
      <c r="H107" s="9">
        <f t="shared" si="12"/>
        <v>-5</v>
      </c>
      <c r="I107" s="10">
        <f t="shared" si="13"/>
        <v>-0.11491611123879567</v>
      </c>
      <c r="J107" s="9"/>
      <c r="K107" s="9"/>
      <c r="L107" s="9"/>
      <c r="M107" s="10"/>
      <c r="N107" s="9"/>
      <c r="O107" s="9"/>
      <c r="P107" s="9"/>
      <c r="Q107" s="10"/>
      <c r="R107" s="9"/>
      <c r="S107" s="9"/>
      <c r="T107" s="9"/>
      <c r="U107" s="10"/>
      <c r="V107" s="10"/>
    </row>
    <row r="108" spans="1:22" ht="13.5">
      <c r="A108" s="26">
        <v>105</v>
      </c>
      <c r="B108" s="12">
        <v>3677</v>
      </c>
      <c r="C108" s="12">
        <v>3674</v>
      </c>
      <c r="D108" s="12">
        <f t="shared" si="10"/>
        <v>-3</v>
      </c>
      <c r="E108" s="7">
        <f t="shared" si="11"/>
        <v>-0.08158825129181398</v>
      </c>
      <c r="F108" s="6">
        <v>4357</v>
      </c>
      <c r="G108" s="6">
        <v>4352</v>
      </c>
      <c r="H108" s="6">
        <f t="shared" si="12"/>
        <v>-5</v>
      </c>
      <c r="I108" s="7">
        <f t="shared" si="13"/>
        <v>-0.11475786091347258</v>
      </c>
      <c r="J108" s="6"/>
      <c r="K108" s="6"/>
      <c r="L108" s="6"/>
      <c r="M108" s="7"/>
      <c r="N108" s="6"/>
      <c r="O108" s="6"/>
      <c r="P108" s="6"/>
      <c r="Q108" s="7"/>
      <c r="R108" s="6"/>
      <c r="S108" s="6"/>
      <c r="T108" s="6"/>
      <c r="U108" s="7"/>
      <c r="V108" s="7"/>
    </row>
    <row r="109" spans="1:22" ht="13.5">
      <c r="A109" s="27">
        <v>106</v>
      </c>
      <c r="B109" s="2">
        <v>3682</v>
      </c>
      <c r="C109" s="2">
        <v>3679</v>
      </c>
      <c r="D109" s="12">
        <f t="shared" si="10"/>
        <v>-3</v>
      </c>
      <c r="E109" s="7">
        <f t="shared" si="11"/>
        <v>-0.08147745790331341</v>
      </c>
      <c r="F109" s="3"/>
      <c r="G109" s="3"/>
      <c r="H109" s="3"/>
      <c r="I109" s="4"/>
      <c r="J109" s="3"/>
      <c r="K109" s="3"/>
      <c r="L109" s="3"/>
      <c r="M109" s="4"/>
      <c r="N109" s="3"/>
      <c r="O109" s="3"/>
      <c r="P109" s="3"/>
      <c r="Q109" s="4"/>
      <c r="R109" s="3"/>
      <c r="S109" s="3"/>
      <c r="T109" s="3"/>
      <c r="U109" s="4"/>
      <c r="V109" s="4"/>
    </row>
    <row r="110" spans="1:22" ht="13.5">
      <c r="A110" s="27">
        <v>107</v>
      </c>
      <c r="B110" s="2">
        <v>3687</v>
      </c>
      <c r="C110" s="2">
        <v>3684</v>
      </c>
      <c r="D110" s="12">
        <f t="shared" si="10"/>
        <v>-3</v>
      </c>
      <c r="E110" s="7">
        <f t="shared" si="11"/>
        <v>-0.08136696501220504</v>
      </c>
      <c r="F110" s="3"/>
      <c r="G110" s="3"/>
      <c r="H110" s="3"/>
      <c r="I110" s="4"/>
      <c r="J110" s="3"/>
      <c r="K110" s="3"/>
      <c r="L110" s="3"/>
      <c r="M110" s="4"/>
      <c r="N110" s="3"/>
      <c r="O110" s="3"/>
      <c r="P110" s="3"/>
      <c r="Q110" s="4"/>
      <c r="R110" s="3"/>
      <c r="S110" s="3"/>
      <c r="T110" s="3"/>
      <c r="U110" s="4"/>
      <c r="V110" s="4"/>
    </row>
    <row r="111" spans="1:22" ht="14.25" thickBot="1">
      <c r="A111" s="21">
        <v>108</v>
      </c>
      <c r="B111" s="11">
        <v>3692</v>
      </c>
      <c r="C111" s="11">
        <v>3689</v>
      </c>
      <c r="D111" s="11">
        <f t="shared" si="10"/>
        <v>-3</v>
      </c>
      <c r="E111" s="10">
        <f t="shared" si="11"/>
        <v>-0.08125677139761647</v>
      </c>
      <c r="F111" s="9"/>
      <c r="G111" s="9"/>
      <c r="H111" s="9"/>
      <c r="I111" s="10"/>
      <c r="J111" s="9"/>
      <c r="K111" s="9"/>
      <c r="L111" s="9"/>
      <c r="M111" s="10"/>
      <c r="N111" s="9"/>
      <c r="O111" s="9"/>
      <c r="P111" s="9"/>
      <c r="Q111" s="10"/>
      <c r="R111" s="9"/>
      <c r="S111" s="9"/>
      <c r="T111" s="9"/>
      <c r="U111" s="10"/>
      <c r="V111" s="5"/>
    </row>
    <row r="112" spans="1:22" ht="13.5">
      <c r="A112" s="26">
        <v>109</v>
      </c>
      <c r="B112" s="12">
        <v>3698</v>
      </c>
      <c r="C112" s="12">
        <v>3695</v>
      </c>
      <c r="D112" s="12">
        <f t="shared" si="10"/>
        <v>-3</v>
      </c>
      <c r="E112" s="7">
        <f t="shared" si="11"/>
        <v>-0.08112493239588967</v>
      </c>
      <c r="F112" s="6"/>
      <c r="G112" s="6"/>
      <c r="H112" s="6"/>
      <c r="I112" s="7"/>
      <c r="J112" s="6"/>
      <c r="K112" s="6"/>
      <c r="L112" s="6"/>
      <c r="M112" s="7"/>
      <c r="N112" s="6"/>
      <c r="O112" s="6"/>
      <c r="P112" s="6"/>
      <c r="Q112" s="7"/>
      <c r="R112" s="6"/>
      <c r="S112" s="6"/>
      <c r="T112" s="6"/>
      <c r="U112" s="7"/>
      <c r="V112" s="8"/>
    </row>
    <row r="113" spans="1:22" ht="13.5">
      <c r="A113" s="27">
        <v>110</v>
      </c>
      <c r="B113" s="2">
        <v>3703</v>
      </c>
      <c r="C113" s="2">
        <v>3700</v>
      </c>
      <c r="D113" s="12">
        <f t="shared" si="10"/>
        <v>-3</v>
      </c>
      <c r="E113" s="7">
        <f t="shared" si="11"/>
        <v>-0.08101539292465569</v>
      </c>
      <c r="F113" s="3"/>
      <c r="G113" s="3"/>
      <c r="H113" s="3"/>
      <c r="I113" s="4"/>
      <c r="J113" s="3"/>
      <c r="K113" s="3"/>
      <c r="L113" s="3"/>
      <c r="M113" s="4"/>
      <c r="N113" s="3"/>
      <c r="O113" s="3"/>
      <c r="P113" s="3"/>
      <c r="Q113" s="4"/>
      <c r="R113" s="3"/>
      <c r="S113" s="3"/>
      <c r="T113" s="3"/>
      <c r="U113" s="4"/>
      <c r="V113" s="4"/>
    </row>
    <row r="114" spans="1:22" ht="13.5">
      <c r="A114" s="27">
        <v>111</v>
      </c>
      <c r="B114" s="2">
        <v>3708</v>
      </c>
      <c r="C114" s="2">
        <v>3705</v>
      </c>
      <c r="D114" s="12">
        <f t="shared" si="10"/>
        <v>-3</v>
      </c>
      <c r="E114" s="7">
        <f t="shared" si="11"/>
        <v>-0.08090614886731393</v>
      </c>
      <c r="F114" s="3"/>
      <c r="G114" s="3"/>
      <c r="H114" s="3"/>
      <c r="I114" s="4"/>
      <c r="J114" s="3"/>
      <c r="K114" s="3"/>
      <c r="L114" s="3"/>
      <c r="M114" s="4"/>
      <c r="N114" s="3"/>
      <c r="O114" s="3"/>
      <c r="P114" s="3"/>
      <c r="Q114" s="4"/>
      <c r="R114" s="3"/>
      <c r="S114" s="3"/>
      <c r="T114" s="3"/>
      <c r="U114" s="4"/>
      <c r="V114" s="4"/>
    </row>
    <row r="115" spans="1:22" ht="14.25" thickBot="1">
      <c r="A115" s="21">
        <v>112</v>
      </c>
      <c r="B115" s="11">
        <v>3713</v>
      </c>
      <c r="C115" s="11">
        <v>3710</v>
      </c>
      <c r="D115" s="11">
        <f t="shared" si="10"/>
        <v>-3</v>
      </c>
      <c r="E115" s="10">
        <f t="shared" si="11"/>
        <v>-0.08079719903043361</v>
      </c>
      <c r="F115" s="9"/>
      <c r="G115" s="9"/>
      <c r="H115" s="9"/>
      <c r="I115" s="10"/>
      <c r="J115" s="9"/>
      <c r="K115" s="9"/>
      <c r="L115" s="9"/>
      <c r="M115" s="10"/>
      <c r="N115" s="9"/>
      <c r="O115" s="9"/>
      <c r="P115" s="9"/>
      <c r="Q115" s="10"/>
      <c r="R115" s="9"/>
      <c r="S115" s="9"/>
      <c r="T115" s="9"/>
      <c r="U115" s="10"/>
      <c r="V115" s="10"/>
    </row>
    <row r="116" spans="1:22" ht="13.5">
      <c r="A116" s="26">
        <v>113</v>
      </c>
      <c r="B116" s="12">
        <v>3719</v>
      </c>
      <c r="C116" s="12">
        <v>3716</v>
      </c>
      <c r="D116" s="12">
        <f t="shared" si="10"/>
        <v>-3</v>
      </c>
      <c r="E116" s="7">
        <f t="shared" si="11"/>
        <v>-0.08066684592632428</v>
      </c>
      <c r="F116" s="6"/>
      <c r="G116" s="6"/>
      <c r="H116" s="6"/>
      <c r="I116" s="7"/>
      <c r="J116" s="6"/>
      <c r="K116" s="6"/>
      <c r="L116" s="6"/>
      <c r="M116" s="7"/>
      <c r="N116" s="6"/>
      <c r="O116" s="6"/>
      <c r="P116" s="6"/>
      <c r="Q116" s="7"/>
      <c r="R116" s="6"/>
      <c r="S116" s="6"/>
      <c r="T116" s="6"/>
      <c r="U116" s="7"/>
      <c r="V116" s="7"/>
    </row>
    <row r="117" spans="1:22" ht="13.5">
      <c r="A117" s="27">
        <v>114</v>
      </c>
      <c r="B117" s="2">
        <v>3724</v>
      </c>
      <c r="C117" s="2">
        <v>3721</v>
      </c>
      <c r="D117" s="12">
        <f t="shared" si="10"/>
        <v>-3</v>
      </c>
      <c r="E117" s="7">
        <f t="shared" si="11"/>
        <v>-0.08055853920515575</v>
      </c>
      <c r="F117" s="3"/>
      <c r="G117" s="3"/>
      <c r="H117" s="3"/>
      <c r="I117" s="4"/>
      <c r="J117" s="3"/>
      <c r="K117" s="3"/>
      <c r="L117" s="3"/>
      <c r="M117" s="4"/>
      <c r="N117" s="3"/>
      <c r="O117" s="3"/>
      <c r="P117" s="3"/>
      <c r="Q117" s="4"/>
      <c r="R117" s="3"/>
      <c r="S117" s="3"/>
      <c r="T117" s="3"/>
      <c r="U117" s="4"/>
      <c r="V117" s="4"/>
    </row>
    <row r="118" spans="1:22" ht="13.5">
      <c r="A118" s="27">
        <v>115</v>
      </c>
      <c r="B118" s="2">
        <v>3729</v>
      </c>
      <c r="C118" s="2">
        <v>3726</v>
      </c>
      <c r="D118" s="12">
        <f t="shared" si="10"/>
        <v>-3</v>
      </c>
      <c r="E118" s="7">
        <f t="shared" si="11"/>
        <v>-0.08045052292839903</v>
      </c>
      <c r="F118" s="3"/>
      <c r="G118" s="3"/>
      <c r="H118" s="3"/>
      <c r="I118" s="4"/>
      <c r="J118" s="3"/>
      <c r="K118" s="3"/>
      <c r="L118" s="3"/>
      <c r="M118" s="4"/>
      <c r="N118" s="3"/>
      <c r="O118" s="3"/>
      <c r="P118" s="3"/>
      <c r="Q118" s="4"/>
      <c r="R118" s="3"/>
      <c r="S118" s="3"/>
      <c r="T118" s="3"/>
      <c r="U118" s="4"/>
      <c r="V118" s="4"/>
    </row>
    <row r="119" spans="1:22" ht="14.25" thickBot="1">
      <c r="A119" s="21">
        <v>116</v>
      </c>
      <c r="B119" s="11">
        <v>3734</v>
      </c>
      <c r="C119" s="11">
        <v>3731</v>
      </c>
      <c r="D119" s="11">
        <f t="shared" si="10"/>
        <v>-3</v>
      </c>
      <c r="E119" s="10">
        <f t="shared" si="11"/>
        <v>-0.08034279592929834</v>
      </c>
      <c r="F119" s="9"/>
      <c r="G119" s="9"/>
      <c r="H119" s="9"/>
      <c r="I119" s="10"/>
      <c r="J119" s="9"/>
      <c r="K119" s="9"/>
      <c r="L119" s="9"/>
      <c r="M119" s="10"/>
      <c r="N119" s="9"/>
      <c r="O119" s="9"/>
      <c r="P119" s="9"/>
      <c r="Q119" s="10"/>
      <c r="R119" s="9"/>
      <c r="S119" s="9"/>
      <c r="T119" s="9"/>
      <c r="U119" s="10"/>
      <c r="V119" s="5"/>
    </row>
    <row r="120" spans="1:22" ht="13.5">
      <c r="A120" s="26">
        <v>117</v>
      </c>
      <c r="B120" s="12">
        <v>3739</v>
      </c>
      <c r="C120" s="12">
        <v>3736</v>
      </c>
      <c r="D120" s="12">
        <f t="shared" si="10"/>
        <v>-3</v>
      </c>
      <c r="E120" s="7">
        <f t="shared" si="11"/>
        <v>-0.08023535704733886</v>
      </c>
      <c r="F120" s="6"/>
      <c r="G120" s="6"/>
      <c r="H120" s="6"/>
      <c r="I120" s="7"/>
      <c r="J120" s="6"/>
      <c r="K120" s="6"/>
      <c r="L120" s="6"/>
      <c r="M120" s="7"/>
      <c r="N120" s="6"/>
      <c r="O120" s="6"/>
      <c r="P120" s="6"/>
      <c r="Q120" s="7"/>
      <c r="R120" s="6"/>
      <c r="S120" s="6"/>
      <c r="T120" s="6"/>
      <c r="U120" s="7"/>
      <c r="V120" s="8"/>
    </row>
    <row r="121" spans="1:22" ht="13.5">
      <c r="A121" s="27">
        <v>118</v>
      </c>
      <c r="B121" s="2">
        <v>3744</v>
      </c>
      <c r="C121" s="2">
        <v>3741</v>
      </c>
      <c r="D121" s="12">
        <f t="shared" si="10"/>
        <v>-3</v>
      </c>
      <c r="E121" s="7">
        <f t="shared" si="11"/>
        <v>-0.08012820512820512</v>
      </c>
      <c r="F121" s="3"/>
      <c r="G121" s="3"/>
      <c r="H121" s="3"/>
      <c r="I121" s="4"/>
      <c r="J121" s="3"/>
      <c r="K121" s="3"/>
      <c r="L121" s="3"/>
      <c r="M121" s="4"/>
      <c r="N121" s="3"/>
      <c r="O121" s="3"/>
      <c r="P121" s="3"/>
      <c r="Q121" s="4"/>
      <c r="R121" s="3"/>
      <c r="S121" s="3"/>
      <c r="T121" s="3"/>
      <c r="U121" s="4"/>
      <c r="V121" s="4"/>
    </row>
    <row r="122" spans="1:22" ht="13.5">
      <c r="A122" s="27">
        <v>119</v>
      </c>
      <c r="B122" s="2">
        <v>3749</v>
      </c>
      <c r="C122" s="2">
        <v>3746</v>
      </c>
      <c r="D122" s="12">
        <f t="shared" si="10"/>
        <v>-3</v>
      </c>
      <c r="E122" s="7">
        <f t="shared" si="11"/>
        <v>-0.08002133902373967</v>
      </c>
      <c r="F122" s="3"/>
      <c r="G122" s="3"/>
      <c r="H122" s="3"/>
      <c r="I122" s="4"/>
      <c r="J122" s="3"/>
      <c r="K122" s="3"/>
      <c r="L122" s="3"/>
      <c r="M122" s="4"/>
      <c r="N122" s="3"/>
      <c r="O122" s="3"/>
      <c r="P122" s="3"/>
      <c r="Q122" s="4"/>
      <c r="R122" s="3"/>
      <c r="S122" s="3"/>
      <c r="T122" s="3"/>
      <c r="U122" s="4"/>
      <c r="V122" s="4"/>
    </row>
    <row r="123" spans="1:22" ht="14.25" thickBot="1">
      <c r="A123" s="21">
        <v>120</v>
      </c>
      <c r="B123" s="11">
        <v>3754</v>
      </c>
      <c r="C123" s="11">
        <v>3751</v>
      </c>
      <c r="D123" s="11">
        <f t="shared" si="10"/>
        <v>-3</v>
      </c>
      <c r="E123" s="10">
        <f t="shared" si="11"/>
        <v>-0.07991475759190196</v>
      </c>
      <c r="F123" s="9"/>
      <c r="G123" s="9"/>
      <c r="H123" s="9"/>
      <c r="I123" s="10"/>
      <c r="J123" s="9"/>
      <c r="K123" s="9"/>
      <c r="L123" s="9"/>
      <c r="M123" s="10"/>
      <c r="N123" s="9"/>
      <c r="O123" s="9"/>
      <c r="P123" s="9"/>
      <c r="Q123" s="10"/>
      <c r="R123" s="9"/>
      <c r="S123" s="9"/>
      <c r="T123" s="9"/>
      <c r="U123" s="10"/>
      <c r="V123" s="10"/>
    </row>
    <row r="124" spans="1:22" ht="13.5">
      <c r="A124" s="26">
        <v>121</v>
      </c>
      <c r="B124" s="12">
        <v>3759</v>
      </c>
      <c r="C124" s="12">
        <v>3756</v>
      </c>
      <c r="D124" s="12">
        <f t="shared" si="10"/>
        <v>-3</v>
      </c>
      <c r="E124" s="7">
        <f t="shared" si="11"/>
        <v>-0.07980845969672785</v>
      </c>
      <c r="F124" s="6"/>
      <c r="G124" s="6"/>
      <c r="H124" s="6"/>
      <c r="I124" s="7"/>
      <c r="J124" s="6"/>
      <c r="K124" s="6"/>
      <c r="L124" s="6"/>
      <c r="M124" s="7"/>
      <c r="N124" s="6"/>
      <c r="O124" s="6"/>
      <c r="P124" s="6"/>
      <c r="Q124" s="7"/>
      <c r="R124" s="6"/>
      <c r="S124" s="6"/>
      <c r="T124" s="6"/>
      <c r="U124" s="7"/>
      <c r="V124" s="7"/>
    </row>
    <row r="125" spans="1:22" ht="13.5">
      <c r="A125" s="27">
        <v>122</v>
      </c>
      <c r="B125" s="2">
        <v>3764</v>
      </c>
      <c r="C125" s="2">
        <v>3761</v>
      </c>
      <c r="D125" s="12">
        <f t="shared" si="10"/>
        <v>-3</v>
      </c>
      <c r="E125" s="7">
        <f t="shared" si="11"/>
        <v>-0.07970244420828905</v>
      </c>
      <c r="F125" s="3"/>
      <c r="G125" s="3"/>
      <c r="H125" s="3"/>
      <c r="I125" s="4"/>
      <c r="J125" s="3"/>
      <c r="K125" s="3"/>
      <c r="L125" s="3"/>
      <c r="M125" s="4"/>
      <c r="N125" s="3"/>
      <c r="O125" s="3"/>
      <c r="P125" s="3"/>
      <c r="Q125" s="4"/>
      <c r="R125" s="3"/>
      <c r="S125" s="3"/>
      <c r="T125" s="3"/>
      <c r="U125" s="4"/>
      <c r="V125" s="4"/>
    </row>
    <row r="126" spans="1:22" ht="13.5">
      <c r="A126" s="27">
        <v>123</v>
      </c>
      <c r="B126" s="2">
        <v>3769</v>
      </c>
      <c r="C126" s="2">
        <v>3766</v>
      </c>
      <c r="D126" s="12">
        <f t="shared" si="10"/>
        <v>-3</v>
      </c>
      <c r="E126" s="7">
        <f t="shared" si="11"/>
        <v>-0.07959671000265323</v>
      </c>
      <c r="F126" s="3"/>
      <c r="G126" s="3"/>
      <c r="H126" s="3"/>
      <c r="I126" s="4"/>
      <c r="J126" s="3"/>
      <c r="K126" s="3"/>
      <c r="L126" s="3"/>
      <c r="M126" s="4"/>
      <c r="N126" s="3"/>
      <c r="O126" s="3"/>
      <c r="P126" s="3"/>
      <c r="Q126" s="4"/>
      <c r="R126" s="3"/>
      <c r="S126" s="3"/>
      <c r="T126" s="3"/>
      <c r="U126" s="4"/>
      <c r="V126" s="4"/>
    </row>
    <row r="127" spans="1:22" ht="14.25" thickBot="1">
      <c r="A127" s="21">
        <v>124</v>
      </c>
      <c r="B127" s="11">
        <v>3774</v>
      </c>
      <c r="C127" s="11">
        <v>3771</v>
      </c>
      <c r="D127" s="11">
        <f t="shared" si="10"/>
        <v>-3</v>
      </c>
      <c r="E127" s="10">
        <f t="shared" si="11"/>
        <v>-0.0794912559618442</v>
      </c>
      <c r="F127" s="9"/>
      <c r="G127" s="9"/>
      <c r="H127" s="9"/>
      <c r="I127" s="10"/>
      <c r="J127" s="9"/>
      <c r="K127" s="9"/>
      <c r="L127" s="9"/>
      <c r="M127" s="10"/>
      <c r="N127" s="9"/>
      <c r="O127" s="9"/>
      <c r="P127" s="9"/>
      <c r="Q127" s="10"/>
      <c r="R127" s="9"/>
      <c r="S127" s="9"/>
      <c r="T127" s="9"/>
      <c r="U127" s="10"/>
      <c r="V127" s="5"/>
    </row>
    <row r="128" spans="1:22" ht="13.5">
      <c r="A128" s="28">
        <v>125</v>
      </c>
      <c r="B128" s="6">
        <v>3779</v>
      </c>
      <c r="C128" s="6">
        <v>3776</v>
      </c>
      <c r="D128" s="12">
        <f t="shared" si="10"/>
        <v>-3</v>
      </c>
      <c r="E128" s="7">
        <f t="shared" si="11"/>
        <v>-0.07938608097380259</v>
      </c>
      <c r="F128" s="6"/>
      <c r="G128" s="6"/>
      <c r="H128" s="6"/>
      <c r="I128" s="7"/>
      <c r="J128" s="6"/>
      <c r="K128" s="6"/>
      <c r="L128" s="6"/>
      <c r="M128" s="7"/>
      <c r="N128" s="6"/>
      <c r="O128" s="6"/>
      <c r="P128" s="6"/>
      <c r="Q128" s="7"/>
      <c r="R128" s="6"/>
      <c r="S128" s="6"/>
      <c r="T128" s="6"/>
      <c r="U128" s="7"/>
      <c r="V128" s="8"/>
    </row>
    <row r="129" spans="1:22" ht="13.5">
      <c r="A129" s="29">
        <v>126</v>
      </c>
      <c r="B129" s="3">
        <v>3784</v>
      </c>
      <c r="C129" s="3">
        <v>3781</v>
      </c>
      <c r="D129" s="12">
        <f t="shared" si="10"/>
        <v>-3</v>
      </c>
      <c r="E129" s="7">
        <f t="shared" si="11"/>
        <v>-0.07928118393234672</v>
      </c>
      <c r="F129" s="3"/>
      <c r="G129" s="3"/>
      <c r="H129" s="3"/>
      <c r="I129" s="4"/>
      <c r="J129" s="3"/>
      <c r="K129" s="3"/>
      <c r="L129" s="3"/>
      <c r="M129" s="4"/>
      <c r="N129" s="3"/>
      <c r="O129" s="3"/>
      <c r="P129" s="3"/>
      <c r="Q129" s="4"/>
      <c r="R129" s="3"/>
      <c r="S129" s="3"/>
      <c r="T129" s="3"/>
      <c r="U129" s="4"/>
      <c r="V129" s="4"/>
    </row>
    <row r="130" spans="1:22" ht="13.5">
      <c r="A130" s="29">
        <v>127</v>
      </c>
      <c r="B130" s="3">
        <v>3789</v>
      </c>
      <c r="C130" s="3">
        <v>3786</v>
      </c>
      <c r="D130" s="12">
        <f t="shared" si="10"/>
        <v>-3</v>
      </c>
      <c r="E130" s="7">
        <f t="shared" si="11"/>
        <v>-0.0791765637371338</v>
      </c>
      <c r="F130" s="3"/>
      <c r="G130" s="3"/>
      <c r="H130" s="3"/>
      <c r="I130" s="4"/>
      <c r="J130" s="3"/>
      <c r="K130" s="3"/>
      <c r="L130" s="3"/>
      <c r="M130" s="4"/>
      <c r="N130" s="3"/>
      <c r="O130" s="3"/>
      <c r="P130" s="3"/>
      <c r="Q130" s="4"/>
      <c r="R130" s="3"/>
      <c r="S130" s="3"/>
      <c r="T130" s="3"/>
      <c r="U130" s="4"/>
      <c r="V130" s="4"/>
    </row>
    <row r="131" spans="1:22" ht="14.25" thickBot="1">
      <c r="A131" s="21">
        <v>128</v>
      </c>
      <c r="B131" s="9">
        <v>3794</v>
      </c>
      <c r="C131" s="9">
        <v>3791</v>
      </c>
      <c r="D131" s="11">
        <f t="shared" si="10"/>
        <v>-3</v>
      </c>
      <c r="E131" s="10">
        <f t="shared" si="11"/>
        <v>-0.0790722192936215</v>
      </c>
      <c r="F131" s="9"/>
      <c r="G131" s="9"/>
      <c r="H131" s="9"/>
      <c r="I131" s="10"/>
      <c r="J131" s="9"/>
      <c r="K131" s="9"/>
      <c r="L131" s="9"/>
      <c r="M131" s="10"/>
      <c r="N131" s="9"/>
      <c r="O131" s="9"/>
      <c r="P131" s="9"/>
      <c r="Q131" s="10"/>
      <c r="R131" s="9"/>
      <c r="S131" s="9"/>
      <c r="T131" s="9"/>
      <c r="U131" s="10"/>
      <c r="V131" s="10"/>
    </row>
    <row r="132" spans="1:22" ht="14.25" thickBot="1">
      <c r="A132" s="23">
        <v>129</v>
      </c>
      <c r="B132" s="24">
        <v>3799</v>
      </c>
      <c r="C132" s="24">
        <v>3796</v>
      </c>
      <c r="D132" s="25">
        <f t="shared" si="10"/>
        <v>-3</v>
      </c>
      <c r="E132" s="22">
        <f t="shared" si="11"/>
        <v>-0.07896814951302975</v>
      </c>
      <c r="F132" s="24"/>
      <c r="G132" s="24"/>
      <c r="H132" s="24"/>
      <c r="I132" s="22"/>
      <c r="J132" s="24"/>
      <c r="K132" s="24"/>
      <c r="L132" s="24"/>
      <c r="M132" s="22"/>
      <c r="N132" s="24"/>
      <c r="O132" s="24"/>
      <c r="P132" s="24"/>
      <c r="Q132" s="22"/>
      <c r="R132" s="24"/>
      <c r="S132" s="24"/>
      <c r="T132" s="24"/>
      <c r="U132" s="22"/>
      <c r="V132" s="7"/>
    </row>
    <row r="133" spans="1:22" ht="14.25" thickBot="1">
      <c r="A133" s="23" t="s">
        <v>5</v>
      </c>
      <c r="B133" s="25">
        <v>2867</v>
      </c>
      <c r="C133" s="25">
        <v>2865</v>
      </c>
      <c r="D133" s="25">
        <f>(C133-B133)</f>
        <v>-2</v>
      </c>
      <c r="E133" s="22">
        <f>D133/B133*100</f>
        <v>-0.06975933031042902</v>
      </c>
      <c r="F133" s="25">
        <v>2990</v>
      </c>
      <c r="G133" s="25">
        <v>2986</v>
      </c>
      <c r="H133" s="25">
        <f>(G133-F133)</f>
        <v>-4</v>
      </c>
      <c r="I133" s="22">
        <f>H133/F133*100</f>
        <v>-0.13377926421404682</v>
      </c>
      <c r="J133" s="25">
        <v>3216</v>
      </c>
      <c r="K133" s="25">
        <v>3210</v>
      </c>
      <c r="L133" s="25">
        <f>(K133-J133)</f>
        <v>-6</v>
      </c>
      <c r="M133" s="22">
        <f>L133/J133*100</f>
        <v>-0.18656716417910446</v>
      </c>
      <c r="N133" s="25">
        <v>4080</v>
      </c>
      <c r="O133" s="25">
        <v>4073</v>
      </c>
      <c r="P133" s="25">
        <f>(O133-N133)</f>
        <v>-7</v>
      </c>
      <c r="Q133" s="22">
        <f>P133/N133*100</f>
        <v>-0.1715686274509804</v>
      </c>
      <c r="R133" s="25">
        <v>5460</v>
      </c>
      <c r="S133" s="25">
        <v>5451</v>
      </c>
      <c r="T133" s="25">
        <f>(S133-R133)</f>
        <v>-9</v>
      </c>
      <c r="U133" s="22">
        <f>T133/R133*100</f>
        <v>-0.16483516483516483</v>
      </c>
      <c r="V133" s="8" t="e">
        <f>#REF!/#REF!*100</f>
        <v>#REF!</v>
      </c>
    </row>
  </sheetData>
  <sheetProtection/>
  <mergeCells count="6">
    <mergeCell ref="A2:A3"/>
    <mergeCell ref="R2:U2"/>
    <mergeCell ref="B2:E2"/>
    <mergeCell ref="F2:I2"/>
    <mergeCell ref="J2:M2"/>
    <mergeCell ref="N2:Q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8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営業部</dc:creator>
  <cp:keywords/>
  <dc:description/>
  <cp:lastModifiedBy>016</cp:lastModifiedBy>
  <cp:lastPrinted>2007-08-07T11:12:56Z</cp:lastPrinted>
  <dcterms:created xsi:type="dcterms:W3CDTF">2005-07-19T05:38:24Z</dcterms:created>
  <dcterms:modified xsi:type="dcterms:W3CDTF">2010-08-09T10:17:18Z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-1085866893</vt:i4>
  </property>
  <property fmtid="{D5CDD505-2E9C-101B-9397-08002B2CF9AE}" pid="3" name="_EmailSubject">
    <vt:lpwstr>俸給表のフォーマット</vt:lpwstr>
  </property>
  <property fmtid="{D5CDD505-2E9C-101B-9397-08002B2CF9AE}" pid="4" name="_AuthorEmail">
    <vt:lpwstr>t-kurokawa@kikanshi.co.jp</vt:lpwstr>
  </property>
  <property fmtid="{D5CDD505-2E9C-101B-9397-08002B2CF9AE}" pid="5" name="_AuthorEmailDisplayName">
    <vt:lpwstr>t-kurokawa</vt:lpwstr>
  </property>
  <property fmtid="{D5CDD505-2E9C-101B-9397-08002B2CF9AE}" pid="6" name="_ReviewingToolsShownOnce">
    <vt:lpwstr/>
  </property>
</Properties>
</file>