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0"/>
  </bookViews>
  <sheets>
    <sheet name="テスト2" sheetId="1" r:id="rId1"/>
  </sheets>
  <definedNames>
    <definedName name="_Regression_Int" localSheetId="0" hidden="1">1</definedName>
    <definedName name="_xlnm.Print_Area" localSheetId="0">'テスト2'!$A$1:$AS$32</definedName>
    <definedName name="Print_Area_MI" localSheetId="0">'テスト2'!$A$1:$AG$29</definedName>
  </definedNames>
  <calcPr fullCalcOnLoad="1"/>
</workbook>
</file>

<file path=xl/sharedStrings.xml><?xml version="1.0" encoding="utf-8"?>
<sst xmlns="http://schemas.openxmlformats.org/spreadsheetml/2006/main" count="63" uniqueCount="20">
  <si>
    <t>１級</t>
  </si>
  <si>
    <t>２級</t>
  </si>
  <si>
    <t>３級</t>
  </si>
  <si>
    <t>４級</t>
  </si>
  <si>
    <t>５級</t>
  </si>
  <si>
    <t>６級</t>
  </si>
  <si>
    <t>７級</t>
  </si>
  <si>
    <t>８級</t>
  </si>
  <si>
    <t>号俸</t>
  </si>
  <si>
    <t>現行</t>
  </si>
  <si>
    <t>勧告</t>
  </si>
  <si>
    <t>－</t>
  </si>
  <si>
    <t>再任</t>
  </si>
  <si>
    <t>９級</t>
  </si>
  <si>
    <t>10級</t>
  </si>
  <si>
    <t>11級</t>
  </si>
  <si>
    <t>改定額</t>
  </si>
  <si>
    <t>改定率</t>
  </si>
  <si>
    <t>（注）　３級の１号俸を受ける職員のうち、新たにこの表の適用を受けることとなった職員で人事院規則に定めるものの俸給月額は、この表にかかわらず、２０５,９００円とする。</t>
  </si>
  <si>
    <r>
      <t>公安職俸給表（二）</t>
    </r>
    <r>
      <rPr>
        <sz val="14"/>
        <rFont val="ＭＳ 明朝"/>
        <family val="1"/>
      </rPr>
      <t>〈06年3月まで適用〉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</si>
</sst>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6">
    <font>
      <sz val="14"/>
      <name val="ＭＳ 明朝"/>
      <family val="1"/>
    </font>
    <font>
      <sz val="11"/>
      <name val="ＭＳ Ｐゴシック"/>
      <family val="3"/>
    </font>
    <font>
      <sz val="7"/>
      <name val="ＭＳ Ｐ明朝"/>
      <family val="1"/>
    </font>
    <font>
      <sz val="12"/>
      <name val="ＭＳ 明朝"/>
      <family val="1"/>
    </font>
    <font>
      <sz val="6"/>
      <name val="ＭＳ Ｐゴシック"/>
      <family val="3"/>
    </font>
    <font>
      <sz val="14"/>
      <name val="ＭＳ ゴシック"/>
      <family val="3"/>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medium"/>
      <top style="thin"/>
      <bottom style="medium"/>
    </border>
    <border>
      <left style="thin"/>
      <right>
        <color indexed="63"/>
      </right>
      <top style="medium"/>
      <bottom style="thin"/>
    </border>
    <border>
      <left style="thin"/>
      <right style="medium"/>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thin"/>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2" xfId="0" applyBorder="1" applyAlignment="1" applyProtection="1">
      <alignment/>
      <protection/>
    </xf>
    <xf numFmtId="0" fontId="0" fillId="0" borderId="4" xfId="0" applyBorder="1" applyAlignment="1" applyProtection="1">
      <alignment/>
      <protection/>
    </xf>
    <xf numFmtId="0" fontId="0" fillId="0" borderId="4" xfId="0" applyBorder="1" applyAlignment="1">
      <alignment/>
    </xf>
    <xf numFmtId="0" fontId="0" fillId="0" borderId="1" xfId="0" applyBorder="1" applyAlignment="1" applyProtection="1">
      <alignment/>
      <protection/>
    </xf>
    <xf numFmtId="0" fontId="0" fillId="0" borderId="5" xfId="0" applyBorder="1" applyAlignment="1" applyProtection="1">
      <alignment/>
      <protection/>
    </xf>
    <xf numFmtId="0" fontId="0" fillId="0" borderId="5" xfId="0" applyBorder="1" applyAlignment="1">
      <alignment/>
    </xf>
    <xf numFmtId="176" fontId="0" fillId="0" borderId="6" xfId="0" applyNumberFormat="1" applyBorder="1" applyAlignment="1" applyProtection="1">
      <alignment/>
      <protection/>
    </xf>
    <xf numFmtId="176" fontId="0" fillId="0" borderId="7" xfId="0" applyNumberFormat="1" applyBorder="1" applyAlignment="1" applyProtection="1">
      <alignment/>
      <protection/>
    </xf>
    <xf numFmtId="0" fontId="0" fillId="0" borderId="2" xfId="0" applyAlignment="1">
      <alignment/>
    </xf>
    <xf numFmtId="0" fontId="0" fillId="0" borderId="4" xfId="0" applyAlignment="1">
      <alignment/>
    </xf>
    <xf numFmtId="0" fontId="0" fillId="0" borderId="1" xfId="0" applyAlignment="1">
      <alignment/>
    </xf>
    <xf numFmtId="0" fontId="0" fillId="0" borderId="5" xfId="0" applyAlignment="1">
      <alignment/>
    </xf>
    <xf numFmtId="0" fontId="0" fillId="0" borderId="2" xfId="0" applyBorder="1" applyAlignment="1" applyProtection="1">
      <alignment horizontal="right"/>
      <protection/>
    </xf>
    <xf numFmtId="0" fontId="0" fillId="0" borderId="8" xfId="0" applyBorder="1" applyAlignment="1" applyProtection="1">
      <alignment/>
      <protection/>
    </xf>
    <xf numFmtId="0" fontId="0" fillId="0" borderId="8" xfId="0" applyBorder="1" applyAlignment="1">
      <alignment/>
    </xf>
    <xf numFmtId="176" fontId="0" fillId="0" borderId="9" xfId="0" applyNumberFormat="1" applyBorder="1" applyAlignment="1" applyProtection="1">
      <alignment/>
      <protection/>
    </xf>
    <xf numFmtId="0" fontId="0" fillId="0" borderId="10" xfId="0" applyBorder="1" applyAlignment="1">
      <alignment/>
    </xf>
    <xf numFmtId="0" fontId="0" fillId="2" borderId="1" xfId="0" applyFill="1" applyBorder="1" applyAlignment="1">
      <alignment/>
    </xf>
    <xf numFmtId="0" fontId="0" fillId="2" borderId="2" xfId="0" applyFill="1" applyBorder="1" applyAlignment="1">
      <alignment/>
    </xf>
    <xf numFmtId="0" fontId="0" fillId="2" borderId="1" xfId="0" applyFill="1" applyBorder="1" applyAlignment="1" applyProtection="1">
      <alignment horizontal="center"/>
      <protection/>
    </xf>
    <xf numFmtId="0" fontId="0" fillId="2" borderId="11" xfId="0" applyFill="1" applyBorder="1" applyAlignment="1">
      <alignment/>
    </xf>
    <xf numFmtId="0" fontId="0" fillId="2" borderId="12" xfId="0" applyFill="1" applyBorder="1" applyAlignment="1">
      <alignment/>
    </xf>
    <xf numFmtId="0" fontId="0" fillId="2" borderId="2" xfId="0" applyFill="1" applyBorder="1" applyAlignment="1" applyProtection="1">
      <alignment/>
      <protection/>
    </xf>
    <xf numFmtId="0" fontId="0" fillId="2" borderId="4" xfId="0" applyFill="1" applyBorder="1" applyAlignment="1" applyProtection="1">
      <alignment/>
      <protection/>
    </xf>
    <xf numFmtId="0" fontId="0" fillId="2" borderId="8" xfId="0" applyFill="1" applyBorder="1" applyAlignment="1" applyProtection="1">
      <alignment/>
      <protection/>
    </xf>
    <xf numFmtId="0" fontId="0" fillId="3" borderId="2" xfId="0" applyFill="1" applyBorder="1" applyAlignment="1" applyProtection="1">
      <alignment/>
      <protection/>
    </xf>
    <xf numFmtId="0" fontId="0" fillId="3" borderId="4" xfId="0" applyFill="1" applyBorder="1" applyAlignment="1" applyProtection="1">
      <alignment/>
      <protection/>
    </xf>
    <xf numFmtId="0" fontId="0" fillId="3" borderId="8" xfId="0" applyFill="1" applyBorder="1" applyAlignment="1" applyProtection="1">
      <alignment/>
      <protection/>
    </xf>
    <xf numFmtId="0" fontId="0" fillId="0" borderId="1" xfId="0" applyFill="1" applyAlignment="1">
      <alignment/>
    </xf>
    <xf numFmtId="0" fontId="0" fillId="0" borderId="2" xfId="0" applyFill="1" applyBorder="1" applyAlignment="1" applyProtection="1">
      <alignment/>
      <protection/>
    </xf>
    <xf numFmtId="176" fontId="0" fillId="0" borderId="6" xfId="0" applyNumberFormat="1" applyFill="1" applyBorder="1" applyAlignment="1" applyProtection="1">
      <alignment/>
      <protection/>
    </xf>
    <xf numFmtId="0" fontId="0" fillId="0" borderId="5" xfId="0" applyFill="1" applyAlignment="1">
      <alignment/>
    </xf>
    <xf numFmtId="0" fontId="0" fillId="0" borderId="4" xfId="0" applyFill="1" applyBorder="1" applyAlignment="1" applyProtection="1">
      <alignment/>
      <protection/>
    </xf>
    <xf numFmtId="176" fontId="0" fillId="0" borderId="7" xfId="0" applyNumberFormat="1" applyFill="1" applyBorder="1" applyAlignment="1" applyProtection="1">
      <alignment/>
      <protection/>
    </xf>
    <xf numFmtId="0" fontId="3" fillId="2" borderId="2" xfId="0" applyFont="1" applyFill="1" applyBorder="1" applyAlignment="1" applyProtection="1">
      <alignment horizontal="center"/>
      <protection/>
    </xf>
    <xf numFmtId="0" fontId="3" fillId="2" borderId="6" xfId="0" applyFont="1" applyFill="1" applyBorder="1" applyAlignment="1" applyProtection="1">
      <alignment horizontal="center"/>
      <protection/>
    </xf>
    <xf numFmtId="0" fontId="3" fillId="2" borderId="1" xfId="0" applyFont="1" applyFill="1" applyBorder="1" applyAlignment="1" applyProtection="1">
      <alignment horizontal="center"/>
      <protection/>
    </xf>
    <xf numFmtId="0" fontId="0" fillId="3" borderId="13" xfId="0" applyFill="1" applyBorder="1" applyAlignment="1" applyProtection="1">
      <alignment/>
      <protection/>
    </xf>
    <xf numFmtId="0" fontId="0" fillId="0" borderId="0" xfId="0" applyFill="1" applyAlignment="1">
      <alignment/>
    </xf>
    <xf numFmtId="0" fontId="5" fillId="2" borderId="1" xfId="0" applyFont="1" applyFill="1" applyBorder="1" applyAlignment="1" applyProtection="1">
      <alignment horizontal="lef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T32"/>
  <sheetViews>
    <sheetView showGridLines="0" tabSelected="1" zoomScale="85" zoomScaleNormal="85" workbookViewId="0" topLeftCell="A1">
      <pane xSplit="1110" topLeftCell="A1" activePane="topRight" state="split"/>
      <selection pane="topLeft" activeCell="A2" sqref="A2"/>
      <selection pane="topRight" activeCell="A1" sqref="A1"/>
    </sheetView>
  </sheetViews>
  <sheetFormatPr defaultColWidth="10.66015625" defaultRowHeight="18"/>
  <cols>
    <col min="1" max="1" width="4.66015625" style="0" customWidth="1"/>
    <col min="2" max="45" width="5.66015625" style="0" customWidth="1"/>
  </cols>
  <sheetData>
    <row r="1" spans="1:45" ht="17.25">
      <c r="A1" s="43" t="s">
        <v>19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row>
    <row r="2" spans="1:46" ht="17.25">
      <c r="A2" s="22"/>
      <c r="B2" s="22"/>
      <c r="C2" s="23" t="s">
        <v>0</v>
      </c>
      <c r="D2" s="21"/>
      <c r="E2" s="24"/>
      <c r="F2" s="21"/>
      <c r="G2" s="23" t="s">
        <v>1</v>
      </c>
      <c r="H2" s="21"/>
      <c r="I2" s="25"/>
      <c r="J2" s="21"/>
      <c r="K2" s="23" t="s">
        <v>2</v>
      </c>
      <c r="L2" s="21"/>
      <c r="M2" s="25"/>
      <c r="N2" s="21"/>
      <c r="O2" s="23" t="s">
        <v>3</v>
      </c>
      <c r="P2" s="21"/>
      <c r="Q2" s="25"/>
      <c r="R2" s="21"/>
      <c r="S2" s="23" t="s">
        <v>4</v>
      </c>
      <c r="T2" s="21"/>
      <c r="U2" s="25"/>
      <c r="V2" s="21"/>
      <c r="W2" s="23" t="s">
        <v>5</v>
      </c>
      <c r="X2" s="21"/>
      <c r="Y2" s="25"/>
      <c r="Z2" s="21"/>
      <c r="AA2" s="23" t="s">
        <v>6</v>
      </c>
      <c r="AB2" s="21"/>
      <c r="AC2" s="25"/>
      <c r="AD2" s="21"/>
      <c r="AE2" s="23" t="s">
        <v>7</v>
      </c>
      <c r="AF2" s="21"/>
      <c r="AG2" s="25"/>
      <c r="AH2" s="21"/>
      <c r="AI2" s="23" t="s">
        <v>13</v>
      </c>
      <c r="AJ2" s="21"/>
      <c r="AK2" s="25"/>
      <c r="AL2" s="21"/>
      <c r="AM2" s="23" t="s">
        <v>14</v>
      </c>
      <c r="AN2" s="21"/>
      <c r="AO2" s="25"/>
      <c r="AP2" s="21"/>
      <c r="AQ2" s="23" t="s">
        <v>15</v>
      </c>
      <c r="AR2" s="21"/>
      <c r="AS2" s="25"/>
      <c r="AT2" s="3"/>
    </row>
    <row r="3" spans="1:46" ht="17.25">
      <c r="A3" s="38" t="s">
        <v>8</v>
      </c>
      <c r="B3" s="38" t="s">
        <v>9</v>
      </c>
      <c r="C3" s="38" t="s">
        <v>10</v>
      </c>
      <c r="D3" s="38" t="s">
        <v>16</v>
      </c>
      <c r="E3" s="39" t="s">
        <v>17</v>
      </c>
      <c r="F3" s="40" t="s">
        <v>9</v>
      </c>
      <c r="G3" s="38" t="s">
        <v>10</v>
      </c>
      <c r="H3" s="38" t="s">
        <v>16</v>
      </c>
      <c r="I3" s="39" t="s">
        <v>17</v>
      </c>
      <c r="J3" s="40" t="s">
        <v>9</v>
      </c>
      <c r="K3" s="38" t="s">
        <v>10</v>
      </c>
      <c r="L3" s="38" t="s">
        <v>16</v>
      </c>
      <c r="M3" s="39" t="s">
        <v>17</v>
      </c>
      <c r="N3" s="40" t="s">
        <v>9</v>
      </c>
      <c r="O3" s="38" t="s">
        <v>10</v>
      </c>
      <c r="P3" s="38" t="s">
        <v>16</v>
      </c>
      <c r="Q3" s="39" t="s">
        <v>17</v>
      </c>
      <c r="R3" s="40" t="s">
        <v>9</v>
      </c>
      <c r="S3" s="38" t="s">
        <v>10</v>
      </c>
      <c r="T3" s="38" t="s">
        <v>16</v>
      </c>
      <c r="U3" s="39" t="s">
        <v>17</v>
      </c>
      <c r="V3" s="40" t="s">
        <v>9</v>
      </c>
      <c r="W3" s="38" t="s">
        <v>10</v>
      </c>
      <c r="X3" s="38" t="s">
        <v>16</v>
      </c>
      <c r="Y3" s="39" t="s">
        <v>17</v>
      </c>
      <c r="Z3" s="40" t="s">
        <v>9</v>
      </c>
      <c r="AA3" s="38" t="s">
        <v>10</v>
      </c>
      <c r="AB3" s="38" t="s">
        <v>16</v>
      </c>
      <c r="AC3" s="39" t="s">
        <v>17</v>
      </c>
      <c r="AD3" s="40" t="s">
        <v>9</v>
      </c>
      <c r="AE3" s="38" t="s">
        <v>10</v>
      </c>
      <c r="AF3" s="38" t="s">
        <v>16</v>
      </c>
      <c r="AG3" s="39" t="s">
        <v>17</v>
      </c>
      <c r="AH3" s="40" t="s">
        <v>9</v>
      </c>
      <c r="AI3" s="38" t="s">
        <v>10</v>
      </c>
      <c r="AJ3" s="38" t="s">
        <v>16</v>
      </c>
      <c r="AK3" s="39" t="s">
        <v>17</v>
      </c>
      <c r="AL3" s="40" t="s">
        <v>9</v>
      </c>
      <c r="AM3" s="38" t="s">
        <v>10</v>
      </c>
      <c r="AN3" s="38" t="s">
        <v>16</v>
      </c>
      <c r="AO3" s="39" t="s">
        <v>17</v>
      </c>
      <c r="AP3" s="40" t="s">
        <v>9</v>
      </c>
      <c r="AQ3" s="38" t="s">
        <v>10</v>
      </c>
      <c r="AR3" s="38" t="s">
        <v>16</v>
      </c>
      <c r="AS3" s="39" t="s">
        <v>17</v>
      </c>
      <c r="AT3" s="3"/>
    </row>
    <row r="4" spans="1:46" ht="17.25">
      <c r="A4" s="26">
        <v>1</v>
      </c>
      <c r="B4" s="16" t="s">
        <v>11</v>
      </c>
      <c r="C4" s="16" t="s">
        <v>11</v>
      </c>
      <c r="D4" s="4"/>
      <c r="E4" s="10"/>
      <c r="F4" s="16" t="s">
        <v>11</v>
      </c>
      <c r="G4" s="16" t="s">
        <v>11</v>
      </c>
      <c r="H4" s="4"/>
      <c r="I4" s="10"/>
      <c r="J4" s="14">
        <v>2122</v>
      </c>
      <c r="K4" s="4">
        <f aca="true" t="shared" si="0" ref="K4:K29">J4+L4</f>
        <v>2115</v>
      </c>
      <c r="L4" s="29">
        <v>-7</v>
      </c>
      <c r="M4" s="10">
        <f aca="true" t="shared" si="1" ref="M4:M29">L4/J4*100</f>
        <v>-0.3298774740810556</v>
      </c>
      <c r="N4" s="14">
        <v>2472</v>
      </c>
      <c r="O4" s="4">
        <f aca="true" t="shared" si="2" ref="O4:O27">N4+P4</f>
        <v>2464</v>
      </c>
      <c r="P4" s="29">
        <v>-8</v>
      </c>
      <c r="Q4" s="10">
        <f aca="true" t="shared" si="3" ref="Q4:Q27">P4/N4*100</f>
        <v>-0.3236245954692557</v>
      </c>
      <c r="R4" s="14">
        <v>2664</v>
      </c>
      <c r="S4" s="4">
        <f aca="true" t="shared" si="4" ref="S4:S25">R4+T4</f>
        <v>2656</v>
      </c>
      <c r="T4" s="29">
        <v>-8</v>
      </c>
      <c r="U4" s="10">
        <f aca="true" t="shared" si="5" ref="U4:U25">T4/R4*100</f>
        <v>-0.3003003003003003</v>
      </c>
      <c r="V4" s="14">
        <v>2864</v>
      </c>
      <c r="W4" s="4">
        <f>V4+X4</f>
        <v>2855</v>
      </c>
      <c r="X4" s="29">
        <v>-9</v>
      </c>
      <c r="Y4" s="10">
        <f>X4/V4*100</f>
        <v>-0.31424581005586594</v>
      </c>
      <c r="Z4" s="14">
        <v>3061</v>
      </c>
      <c r="AA4" s="4">
        <f aca="true" t="shared" si="6" ref="AA4:AA25">Z4+AB4</f>
        <v>3051</v>
      </c>
      <c r="AB4" s="29">
        <v>-10</v>
      </c>
      <c r="AC4" s="10">
        <f aca="true" t="shared" si="7" ref="AC4:AC25">AB4/Z4*100</f>
        <v>-0.3266906239790918</v>
      </c>
      <c r="AD4" s="14">
        <v>3271</v>
      </c>
      <c r="AE4" s="4">
        <f aca="true" t="shared" si="8" ref="AE4:AE24">AD4+AF4</f>
        <v>3260</v>
      </c>
      <c r="AF4" s="29">
        <v>-11</v>
      </c>
      <c r="AG4" s="10">
        <f aca="true" t="shared" si="9" ref="AG4:AG24">AF4/AD4*100</f>
        <v>-0.3362885967594008</v>
      </c>
      <c r="AH4" s="14">
        <v>3575</v>
      </c>
      <c r="AI4" s="4">
        <f aca="true" t="shared" si="10" ref="AI4:AI21">AH4+AJ4</f>
        <v>3563</v>
      </c>
      <c r="AJ4" s="29">
        <v>-12</v>
      </c>
      <c r="AK4" s="10">
        <f aca="true" t="shared" si="11" ref="AK4:AK21">AJ4/AH4*100</f>
        <v>-0.3356643356643357</v>
      </c>
      <c r="AL4" s="14">
        <v>3920</v>
      </c>
      <c r="AM4" s="4">
        <f aca="true" t="shared" si="12" ref="AM4:AM18">AL4+AN4</f>
        <v>3907</v>
      </c>
      <c r="AN4" s="29">
        <v>-13</v>
      </c>
      <c r="AO4" s="10">
        <f aca="true" t="shared" si="13" ref="AO4:AO18">AN4/AL4*100</f>
        <v>-0.33163265306122447</v>
      </c>
      <c r="AP4" s="14">
        <v>4305</v>
      </c>
      <c r="AQ4" s="4">
        <f aca="true" t="shared" si="14" ref="AQ4:AQ18">AP4+AR4</f>
        <v>4291</v>
      </c>
      <c r="AR4" s="29">
        <v>-14</v>
      </c>
      <c r="AS4" s="10">
        <f aca="true" t="shared" si="15" ref="AS4:AS18">AR4/AP4*100</f>
        <v>-0.3252032520325203</v>
      </c>
      <c r="AT4" s="3"/>
    </row>
    <row r="5" spans="1:46" ht="17.25">
      <c r="A5" s="26">
        <v>2</v>
      </c>
      <c r="B5" s="12">
        <v>1501</v>
      </c>
      <c r="C5" s="4">
        <f>B5+D5</f>
        <v>1497</v>
      </c>
      <c r="D5" s="29">
        <v>-4</v>
      </c>
      <c r="E5" s="10">
        <f aca="true" t="shared" si="16" ref="E5:E19">D5/B5*100</f>
        <v>-0.2664890073284477</v>
      </c>
      <c r="F5" s="14">
        <v>1940</v>
      </c>
      <c r="G5" s="4">
        <f aca="true" t="shared" si="17" ref="G5:G22">F5+H5</f>
        <v>1934</v>
      </c>
      <c r="H5" s="29">
        <v>-6</v>
      </c>
      <c r="I5" s="10">
        <f aca="true" t="shared" si="18" ref="I5:I22">H5/F5*100</f>
        <v>-0.30927835051546393</v>
      </c>
      <c r="J5" s="14">
        <v>2199</v>
      </c>
      <c r="K5" s="4">
        <f t="shared" si="0"/>
        <v>2192</v>
      </c>
      <c r="L5" s="29">
        <v>-7</v>
      </c>
      <c r="M5" s="10">
        <f t="shared" si="1"/>
        <v>-0.3183265120509322</v>
      </c>
      <c r="N5" s="14">
        <v>2559</v>
      </c>
      <c r="O5" s="4">
        <f t="shared" si="2"/>
        <v>2551</v>
      </c>
      <c r="P5" s="29">
        <v>-8</v>
      </c>
      <c r="Q5" s="10">
        <f t="shared" si="3"/>
        <v>-0.31262211801484957</v>
      </c>
      <c r="R5" s="14">
        <v>2753</v>
      </c>
      <c r="S5" s="4">
        <f t="shared" si="4"/>
        <v>2745</v>
      </c>
      <c r="T5" s="29">
        <v>-8</v>
      </c>
      <c r="U5" s="10">
        <f t="shared" si="5"/>
        <v>-0.2905920813657828</v>
      </c>
      <c r="V5" s="14">
        <v>2958</v>
      </c>
      <c r="W5" s="4">
        <f aca="true" t="shared" si="19" ref="W5:W27">V5+X5</f>
        <v>2948</v>
      </c>
      <c r="X5" s="29">
        <v>-10</v>
      </c>
      <c r="Y5" s="10">
        <f aca="true" t="shared" si="20" ref="Y5:Y27">X5/V5*100</f>
        <v>-0.3380662609871535</v>
      </c>
      <c r="Z5" s="14">
        <v>3159</v>
      </c>
      <c r="AA5" s="4">
        <f t="shared" si="6"/>
        <v>3149</v>
      </c>
      <c r="AB5" s="29">
        <v>-10</v>
      </c>
      <c r="AC5" s="10">
        <f t="shared" si="7"/>
        <v>-0.31655587211142766</v>
      </c>
      <c r="AD5" s="14">
        <v>3372</v>
      </c>
      <c r="AE5" s="4">
        <f t="shared" si="8"/>
        <v>3361</v>
      </c>
      <c r="AF5" s="29">
        <v>-11</v>
      </c>
      <c r="AG5" s="10">
        <f t="shared" si="9"/>
        <v>-0.3262158956109134</v>
      </c>
      <c r="AH5" s="14">
        <v>3677</v>
      </c>
      <c r="AI5" s="4">
        <f t="shared" si="10"/>
        <v>3665</v>
      </c>
      <c r="AJ5" s="29">
        <v>-12</v>
      </c>
      <c r="AK5" s="10">
        <f t="shared" si="11"/>
        <v>-0.3263530051672559</v>
      </c>
      <c r="AL5" s="14">
        <v>4039</v>
      </c>
      <c r="AM5" s="4">
        <f t="shared" si="12"/>
        <v>4025</v>
      </c>
      <c r="AN5" s="29">
        <v>-14</v>
      </c>
      <c r="AO5" s="10">
        <f t="shared" si="13"/>
        <v>-0.34662045060658575</v>
      </c>
      <c r="AP5" s="14">
        <v>4418</v>
      </c>
      <c r="AQ5" s="4">
        <f t="shared" si="14"/>
        <v>4403</v>
      </c>
      <c r="AR5" s="29">
        <v>-15</v>
      </c>
      <c r="AS5" s="10">
        <f t="shared" si="15"/>
        <v>-0.33952014486192844</v>
      </c>
      <c r="AT5" s="3"/>
    </row>
    <row r="6" spans="1:46" ht="17.25">
      <c r="A6" s="26">
        <v>3</v>
      </c>
      <c r="B6" s="12">
        <v>1565</v>
      </c>
      <c r="C6" s="4">
        <f aca="true" t="shared" si="21" ref="C6:C19">B6+D6</f>
        <v>1560</v>
      </c>
      <c r="D6" s="29">
        <v>-5</v>
      </c>
      <c r="E6" s="10">
        <f t="shared" si="16"/>
        <v>-0.3194888178913738</v>
      </c>
      <c r="F6" s="14">
        <v>2013</v>
      </c>
      <c r="G6" s="4">
        <f t="shared" si="17"/>
        <v>2007</v>
      </c>
      <c r="H6" s="29">
        <v>-6</v>
      </c>
      <c r="I6" s="10">
        <f t="shared" si="18"/>
        <v>-0.29806259314456035</v>
      </c>
      <c r="J6" s="14">
        <v>2270</v>
      </c>
      <c r="K6" s="4">
        <f t="shared" si="0"/>
        <v>2263</v>
      </c>
      <c r="L6" s="29">
        <v>-7</v>
      </c>
      <c r="M6" s="10">
        <f t="shared" si="1"/>
        <v>-0.30837004405286345</v>
      </c>
      <c r="N6" s="14">
        <v>2649</v>
      </c>
      <c r="O6" s="4">
        <f t="shared" si="2"/>
        <v>2641</v>
      </c>
      <c r="P6" s="29">
        <v>-8</v>
      </c>
      <c r="Q6" s="10">
        <f t="shared" si="3"/>
        <v>-0.3020007550018875</v>
      </c>
      <c r="R6" s="14">
        <v>2844</v>
      </c>
      <c r="S6" s="4">
        <f t="shared" si="4"/>
        <v>2835</v>
      </c>
      <c r="T6" s="29">
        <v>-9</v>
      </c>
      <c r="U6" s="10">
        <f t="shared" si="5"/>
        <v>-0.31645569620253167</v>
      </c>
      <c r="V6" s="14">
        <v>3052</v>
      </c>
      <c r="W6" s="4">
        <f t="shared" si="19"/>
        <v>3042</v>
      </c>
      <c r="X6" s="29">
        <v>-10</v>
      </c>
      <c r="Y6" s="10">
        <f t="shared" si="20"/>
        <v>-0.327653997378768</v>
      </c>
      <c r="Z6" s="14">
        <v>3259</v>
      </c>
      <c r="AA6" s="4">
        <f t="shared" si="6"/>
        <v>3248</v>
      </c>
      <c r="AB6" s="29">
        <v>-11</v>
      </c>
      <c r="AC6" s="10">
        <f t="shared" si="7"/>
        <v>-0.33752684872660327</v>
      </c>
      <c r="AD6" s="14">
        <v>3473</v>
      </c>
      <c r="AE6" s="4">
        <f t="shared" si="8"/>
        <v>3461</v>
      </c>
      <c r="AF6" s="29">
        <v>-12</v>
      </c>
      <c r="AG6" s="10">
        <f t="shared" si="9"/>
        <v>-0.34552260293694215</v>
      </c>
      <c r="AH6" s="14">
        <v>3778</v>
      </c>
      <c r="AI6" s="4">
        <f t="shared" si="10"/>
        <v>3765</v>
      </c>
      <c r="AJ6" s="29">
        <v>-13</v>
      </c>
      <c r="AK6" s="10">
        <f t="shared" si="11"/>
        <v>-0.3440974060349391</v>
      </c>
      <c r="AL6" s="14">
        <v>4158</v>
      </c>
      <c r="AM6" s="4">
        <f t="shared" si="12"/>
        <v>4144</v>
      </c>
      <c r="AN6" s="29">
        <v>-14</v>
      </c>
      <c r="AO6" s="10">
        <f t="shared" si="13"/>
        <v>-0.33670033670033667</v>
      </c>
      <c r="AP6" s="14">
        <v>4532</v>
      </c>
      <c r="AQ6" s="4">
        <f t="shared" si="14"/>
        <v>4517</v>
      </c>
      <c r="AR6" s="29">
        <v>-15</v>
      </c>
      <c r="AS6" s="10">
        <f t="shared" si="15"/>
        <v>-0.33097969991173876</v>
      </c>
      <c r="AT6" s="3"/>
    </row>
    <row r="7" spans="1:46" ht="17.25">
      <c r="A7" s="26">
        <v>4</v>
      </c>
      <c r="B7" s="12">
        <v>1642</v>
      </c>
      <c r="C7" s="4">
        <f t="shared" si="21"/>
        <v>1637</v>
      </c>
      <c r="D7" s="29">
        <v>-5</v>
      </c>
      <c r="E7" s="10">
        <f t="shared" si="16"/>
        <v>-0.3045066991473812</v>
      </c>
      <c r="F7" s="14">
        <v>2081</v>
      </c>
      <c r="G7" s="4">
        <f t="shared" si="17"/>
        <v>2074</v>
      </c>
      <c r="H7" s="29">
        <v>-7</v>
      </c>
      <c r="I7" s="10">
        <f t="shared" si="18"/>
        <v>-0.3363767419509851</v>
      </c>
      <c r="J7" s="14">
        <v>2342</v>
      </c>
      <c r="K7" s="4">
        <f t="shared" si="0"/>
        <v>2335</v>
      </c>
      <c r="L7" s="29">
        <v>-7</v>
      </c>
      <c r="M7" s="10">
        <f t="shared" si="1"/>
        <v>-0.29888983774551664</v>
      </c>
      <c r="N7" s="14">
        <v>2738</v>
      </c>
      <c r="O7" s="4">
        <f t="shared" si="2"/>
        <v>2730</v>
      </c>
      <c r="P7" s="29">
        <v>-8</v>
      </c>
      <c r="Q7" s="10">
        <f t="shared" si="3"/>
        <v>-0.2921840759678598</v>
      </c>
      <c r="R7" s="14">
        <v>2935</v>
      </c>
      <c r="S7" s="4">
        <f t="shared" si="4"/>
        <v>2926</v>
      </c>
      <c r="T7" s="29">
        <v>-9</v>
      </c>
      <c r="U7" s="10">
        <f t="shared" si="5"/>
        <v>-0.30664395229982966</v>
      </c>
      <c r="V7" s="14">
        <v>3149</v>
      </c>
      <c r="W7" s="4">
        <f t="shared" si="19"/>
        <v>3139</v>
      </c>
      <c r="X7" s="29">
        <v>-10</v>
      </c>
      <c r="Y7" s="10">
        <f t="shared" si="20"/>
        <v>-0.31756113051762463</v>
      </c>
      <c r="Z7" s="14">
        <v>3360</v>
      </c>
      <c r="AA7" s="4">
        <f t="shared" si="6"/>
        <v>3349</v>
      </c>
      <c r="AB7" s="29">
        <v>-11</v>
      </c>
      <c r="AC7" s="10">
        <f t="shared" si="7"/>
        <v>-0.3273809523809524</v>
      </c>
      <c r="AD7" s="14">
        <v>3575</v>
      </c>
      <c r="AE7" s="4">
        <f t="shared" si="8"/>
        <v>3563</v>
      </c>
      <c r="AF7" s="29">
        <v>-12</v>
      </c>
      <c r="AG7" s="10">
        <f t="shared" si="9"/>
        <v>-0.3356643356643357</v>
      </c>
      <c r="AH7" s="14">
        <v>3878</v>
      </c>
      <c r="AI7" s="4">
        <f t="shared" si="10"/>
        <v>3865</v>
      </c>
      <c r="AJ7" s="29">
        <v>-13</v>
      </c>
      <c r="AK7" s="10">
        <f t="shared" si="11"/>
        <v>-0.33522434244455906</v>
      </c>
      <c r="AL7" s="14">
        <v>4269</v>
      </c>
      <c r="AM7" s="4">
        <f t="shared" si="12"/>
        <v>4255</v>
      </c>
      <c r="AN7" s="29">
        <v>-14</v>
      </c>
      <c r="AO7" s="10">
        <f t="shared" si="13"/>
        <v>-0.327945654720075</v>
      </c>
      <c r="AP7" s="14">
        <v>4645</v>
      </c>
      <c r="AQ7" s="4">
        <f t="shared" si="14"/>
        <v>4629</v>
      </c>
      <c r="AR7" s="29">
        <v>-16</v>
      </c>
      <c r="AS7" s="10">
        <f t="shared" si="15"/>
        <v>-0.3444564047362756</v>
      </c>
      <c r="AT7" s="3"/>
    </row>
    <row r="8" spans="1:46" ht="18" thickBot="1">
      <c r="A8" s="27">
        <v>5</v>
      </c>
      <c r="B8" s="13">
        <v>1721</v>
      </c>
      <c r="C8" s="5">
        <f t="shared" si="21"/>
        <v>1715</v>
      </c>
      <c r="D8" s="30">
        <v>-6</v>
      </c>
      <c r="E8" s="11">
        <f t="shared" si="16"/>
        <v>-0.3486345148169669</v>
      </c>
      <c r="F8" s="15">
        <v>2136</v>
      </c>
      <c r="G8" s="5">
        <f t="shared" si="17"/>
        <v>2129</v>
      </c>
      <c r="H8" s="30">
        <v>-7</v>
      </c>
      <c r="I8" s="11">
        <f t="shared" si="18"/>
        <v>-0.32771535580524347</v>
      </c>
      <c r="J8" s="15">
        <v>2411</v>
      </c>
      <c r="K8" s="5">
        <f t="shared" si="0"/>
        <v>2403</v>
      </c>
      <c r="L8" s="30">
        <v>-8</v>
      </c>
      <c r="M8" s="11">
        <f t="shared" si="1"/>
        <v>-0.33181252592285354</v>
      </c>
      <c r="N8" s="15">
        <v>2828</v>
      </c>
      <c r="O8" s="5">
        <f t="shared" si="2"/>
        <v>2819</v>
      </c>
      <c r="P8" s="30">
        <v>-9</v>
      </c>
      <c r="Q8" s="11">
        <f t="shared" si="3"/>
        <v>-0.31824611032531824</v>
      </c>
      <c r="R8" s="15">
        <v>3025</v>
      </c>
      <c r="S8" s="5">
        <f t="shared" si="4"/>
        <v>3016</v>
      </c>
      <c r="T8" s="30">
        <v>-9</v>
      </c>
      <c r="U8" s="11">
        <f t="shared" si="5"/>
        <v>-0.2975206611570248</v>
      </c>
      <c r="V8" s="15">
        <v>3249</v>
      </c>
      <c r="W8" s="5">
        <f t="shared" si="19"/>
        <v>3238</v>
      </c>
      <c r="X8" s="30">
        <v>-11</v>
      </c>
      <c r="Y8" s="11">
        <f t="shared" si="20"/>
        <v>-0.3385657125269314</v>
      </c>
      <c r="Z8" s="15">
        <v>3460</v>
      </c>
      <c r="AA8" s="5">
        <f t="shared" si="6"/>
        <v>3449</v>
      </c>
      <c r="AB8" s="30">
        <v>-11</v>
      </c>
      <c r="AC8" s="11">
        <f t="shared" si="7"/>
        <v>-0.3179190751445087</v>
      </c>
      <c r="AD8" s="15">
        <v>3677</v>
      </c>
      <c r="AE8" s="5">
        <f t="shared" si="8"/>
        <v>3665</v>
      </c>
      <c r="AF8" s="30">
        <v>-12</v>
      </c>
      <c r="AG8" s="11">
        <f t="shared" si="9"/>
        <v>-0.3263530051672559</v>
      </c>
      <c r="AH8" s="15">
        <v>3978</v>
      </c>
      <c r="AI8" s="5">
        <f t="shared" si="10"/>
        <v>3965</v>
      </c>
      <c r="AJ8" s="30">
        <v>-13</v>
      </c>
      <c r="AK8" s="11">
        <f t="shared" si="11"/>
        <v>-0.32679738562091504</v>
      </c>
      <c r="AL8" s="15">
        <v>4374</v>
      </c>
      <c r="AM8" s="5">
        <f t="shared" si="12"/>
        <v>4359</v>
      </c>
      <c r="AN8" s="30">
        <v>-15</v>
      </c>
      <c r="AO8" s="11">
        <f t="shared" si="13"/>
        <v>-0.3429355281207133</v>
      </c>
      <c r="AP8" s="15">
        <v>4756</v>
      </c>
      <c r="AQ8" s="5">
        <f t="shared" si="14"/>
        <v>4740</v>
      </c>
      <c r="AR8" s="30">
        <v>-16</v>
      </c>
      <c r="AS8" s="11">
        <f t="shared" si="15"/>
        <v>-0.33641715727502103</v>
      </c>
      <c r="AT8" s="3"/>
    </row>
    <row r="9" spans="1:46" ht="17.25">
      <c r="A9" s="26">
        <v>6</v>
      </c>
      <c r="B9" s="12">
        <v>1800</v>
      </c>
      <c r="C9" s="4">
        <f t="shared" si="21"/>
        <v>1794</v>
      </c>
      <c r="D9" s="29">
        <v>-6</v>
      </c>
      <c r="E9" s="10">
        <f t="shared" si="16"/>
        <v>-0.33333333333333337</v>
      </c>
      <c r="F9" s="14">
        <v>2192</v>
      </c>
      <c r="G9" s="4">
        <f t="shared" si="17"/>
        <v>2185</v>
      </c>
      <c r="H9" s="29">
        <v>-7</v>
      </c>
      <c r="I9" s="10">
        <f t="shared" si="18"/>
        <v>-0.3193430656934307</v>
      </c>
      <c r="J9" s="14">
        <v>2483</v>
      </c>
      <c r="K9" s="4">
        <f t="shared" si="0"/>
        <v>2475</v>
      </c>
      <c r="L9" s="29">
        <v>-8</v>
      </c>
      <c r="M9" s="10">
        <f t="shared" si="1"/>
        <v>-0.3221908981071285</v>
      </c>
      <c r="N9" s="14">
        <v>2918</v>
      </c>
      <c r="O9" s="4">
        <f t="shared" si="2"/>
        <v>2909</v>
      </c>
      <c r="P9" s="29">
        <v>-9</v>
      </c>
      <c r="Q9" s="10">
        <f t="shared" si="3"/>
        <v>-0.3084304318026045</v>
      </c>
      <c r="R9" s="14">
        <v>3114</v>
      </c>
      <c r="S9" s="4">
        <f t="shared" si="4"/>
        <v>3105</v>
      </c>
      <c r="T9" s="29">
        <v>-9</v>
      </c>
      <c r="U9" s="10">
        <f t="shared" si="5"/>
        <v>-0.2890173410404624</v>
      </c>
      <c r="V9" s="14">
        <v>3349</v>
      </c>
      <c r="W9" s="4">
        <f t="shared" si="19"/>
        <v>3338</v>
      </c>
      <c r="X9" s="29">
        <v>-11</v>
      </c>
      <c r="Y9" s="10">
        <f t="shared" si="20"/>
        <v>-0.32845625559868613</v>
      </c>
      <c r="Z9" s="14">
        <v>3559</v>
      </c>
      <c r="AA9" s="4">
        <f t="shared" si="6"/>
        <v>3547</v>
      </c>
      <c r="AB9" s="29">
        <v>-12</v>
      </c>
      <c r="AC9" s="10">
        <f t="shared" si="7"/>
        <v>-0.337173363304299</v>
      </c>
      <c r="AD9" s="14">
        <v>3778</v>
      </c>
      <c r="AE9" s="4">
        <f t="shared" si="8"/>
        <v>3765</v>
      </c>
      <c r="AF9" s="29">
        <v>-13</v>
      </c>
      <c r="AG9" s="10">
        <f t="shared" si="9"/>
        <v>-0.3440974060349391</v>
      </c>
      <c r="AH9" s="14">
        <v>4075</v>
      </c>
      <c r="AI9" s="4">
        <f t="shared" si="10"/>
        <v>4061</v>
      </c>
      <c r="AJ9" s="29">
        <v>-14</v>
      </c>
      <c r="AK9" s="10">
        <f t="shared" si="11"/>
        <v>-0.34355828220858897</v>
      </c>
      <c r="AL9" s="14">
        <v>4469</v>
      </c>
      <c r="AM9" s="4">
        <f t="shared" si="12"/>
        <v>4454</v>
      </c>
      <c r="AN9" s="29">
        <v>-15</v>
      </c>
      <c r="AO9" s="10">
        <f t="shared" si="13"/>
        <v>-0.3356455582904453</v>
      </c>
      <c r="AP9" s="14">
        <v>4867</v>
      </c>
      <c r="AQ9" s="4">
        <f t="shared" si="14"/>
        <v>4850</v>
      </c>
      <c r="AR9" s="29">
        <v>-17</v>
      </c>
      <c r="AS9" s="10">
        <f t="shared" si="15"/>
        <v>-0.34929114444216147</v>
      </c>
      <c r="AT9" s="3"/>
    </row>
    <row r="10" spans="1:46" ht="17.25">
      <c r="A10" s="26">
        <v>7</v>
      </c>
      <c r="B10" s="12">
        <v>1874</v>
      </c>
      <c r="C10" s="4">
        <f t="shared" si="21"/>
        <v>1868</v>
      </c>
      <c r="D10" s="29">
        <v>-6</v>
      </c>
      <c r="E10" s="10">
        <f t="shared" si="16"/>
        <v>-0.32017075773745995</v>
      </c>
      <c r="F10" s="14">
        <v>2246</v>
      </c>
      <c r="G10" s="4">
        <f t="shared" si="17"/>
        <v>2239</v>
      </c>
      <c r="H10" s="29">
        <v>-7</v>
      </c>
      <c r="I10" s="10">
        <f t="shared" si="18"/>
        <v>-0.3116651825467498</v>
      </c>
      <c r="J10" s="14">
        <v>2556</v>
      </c>
      <c r="K10" s="4">
        <f t="shared" si="0"/>
        <v>2548</v>
      </c>
      <c r="L10" s="29">
        <v>-8</v>
      </c>
      <c r="M10" s="10">
        <f t="shared" si="1"/>
        <v>-0.3129890453834116</v>
      </c>
      <c r="N10" s="14">
        <v>3007</v>
      </c>
      <c r="O10" s="4">
        <f t="shared" si="2"/>
        <v>2998</v>
      </c>
      <c r="P10" s="29">
        <v>-9</v>
      </c>
      <c r="Q10" s="10">
        <f t="shared" si="3"/>
        <v>-0.2993016295310941</v>
      </c>
      <c r="R10" s="14">
        <v>3203</v>
      </c>
      <c r="S10" s="4">
        <f t="shared" si="4"/>
        <v>3193</v>
      </c>
      <c r="T10" s="29">
        <v>-10</v>
      </c>
      <c r="U10" s="10">
        <f t="shared" si="5"/>
        <v>-0.3122073056509522</v>
      </c>
      <c r="V10" s="14">
        <v>3448</v>
      </c>
      <c r="W10" s="4">
        <f t="shared" si="19"/>
        <v>3437</v>
      </c>
      <c r="X10" s="29">
        <v>-11</v>
      </c>
      <c r="Y10" s="10">
        <f t="shared" si="20"/>
        <v>-0.3190255220417633</v>
      </c>
      <c r="Z10" s="14">
        <v>3657</v>
      </c>
      <c r="AA10" s="4">
        <f t="shared" si="6"/>
        <v>3645</v>
      </c>
      <c r="AB10" s="29">
        <v>-12</v>
      </c>
      <c r="AC10" s="10">
        <f t="shared" si="7"/>
        <v>-0.3281378178835111</v>
      </c>
      <c r="AD10" s="14">
        <v>3876</v>
      </c>
      <c r="AE10" s="4">
        <f t="shared" si="8"/>
        <v>3863</v>
      </c>
      <c r="AF10" s="29">
        <v>-13</v>
      </c>
      <c r="AG10" s="10">
        <f t="shared" si="9"/>
        <v>-0.3353973168214654</v>
      </c>
      <c r="AH10" s="14">
        <v>4172</v>
      </c>
      <c r="AI10" s="4">
        <f t="shared" si="10"/>
        <v>4158</v>
      </c>
      <c r="AJ10" s="29">
        <v>-14</v>
      </c>
      <c r="AK10" s="10">
        <f t="shared" si="11"/>
        <v>-0.33557046979865773</v>
      </c>
      <c r="AL10" s="14">
        <v>4564</v>
      </c>
      <c r="AM10" s="4">
        <f t="shared" si="12"/>
        <v>4549</v>
      </c>
      <c r="AN10" s="29">
        <v>-15</v>
      </c>
      <c r="AO10" s="10">
        <f t="shared" si="13"/>
        <v>-0.3286590709903593</v>
      </c>
      <c r="AP10" s="14">
        <v>5005</v>
      </c>
      <c r="AQ10" s="4">
        <f t="shared" si="14"/>
        <v>4988</v>
      </c>
      <c r="AR10" s="29">
        <v>-17</v>
      </c>
      <c r="AS10" s="10">
        <f t="shared" si="15"/>
        <v>-0.33966033966033965</v>
      </c>
      <c r="AT10" s="3"/>
    </row>
    <row r="11" spans="1:46" ht="17.25">
      <c r="A11" s="26">
        <v>8</v>
      </c>
      <c r="B11" s="12">
        <v>1941</v>
      </c>
      <c r="C11" s="4">
        <f t="shared" si="21"/>
        <v>1935</v>
      </c>
      <c r="D11" s="29">
        <v>-6</v>
      </c>
      <c r="E11" s="10">
        <f t="shared" si="16"/>
        <v>-0.3091190108191654</v>
      </c>
      <c r="F11" s="14">
        <v>2295</v>
      </c>
      <c r="G11" s="4">
        <f t="shared" si="17"/>
        <v>2288</v>
      </c>
      <c r="H11" s="29">
        <v>-7</v>
      </c>
      <c r="I11" s="10">
        <f t="shared" si="18"/>
        <v>-0.30501089324618735</v>
      </c>
      <c r="J11" s="14">
        <v>2624</v>
      </c>
      <c r="K11" s="4">
        <f t="shared" si="0"/>
        <v>2616</v>
      </c>
      <c r="L11" s="29">
        <v>-8</v>
      </c>
      <c r="M11" s="10">
        <f t="shared" si="1"/>
        <v>-0.3048780487804878</v>
      </c>
      <c r="N11" s="14">
        <v>3090</v>
      </c>
      <c r="O11" s="4">
        <f t="shared" si="2"/>
        <v>3081</v>
      </c>
      <c r="P11" s="29">
        <v>-9</v>
      </c>
      <c r="Q11" s="10">
        <f t="shared" si="3"/>
        <v>-0.2912621359223301</v>
      </c>
      <c r="R11" s="14">
        <v>3291</v>
      </c>
      <c r="S11" s="4">
        <f t="shared" si="4"/>
        <v>3281</v>
      </c>
      <c r="T11" s="29">
        <v>-10</v>
      </c>
      <c r="U11" s="10">
        <f t="shared" si="5"/>
        <v>-0.3038590094196293</v>
      </c>
      <c r="V11" s="14">
        <v>3547</v>
      </c>
      <c r="W11" s="4">
        <f t="shared" si="19"/>
        <v>3535</v>
      </c>
      <c r="X11" s="29">
        <v>-12</v>
      </c>
      <c r="Y11" s="10">
        <f t="shared" si="20"/>
        <v>-0.33831406822667043</v>
      </c>
      <c r="Z11" s="14">
        <v>3755</v>
      </c>
      <c r="AA11" s="4">
        <f t="shared" si="6"/>
        <v>3742</v>
      </c>
      <c r="AB11" s="29">
        <v>-13</v>
      </c>
      <c r="AC11" s="10">
        <f t="shared" si="7"/>
        <v>-0.34620505992010653</v>
      </c>
      <c r="AD11" s="14">
        <v>3974</v>
      </c>
      <c r="AE11" s="4">
        <f t="shared" si="8"/>
        <v>3961</v>
      </c>
      <c r="AF11" s="29">
        <v>-13</v>
      </c>
      <c r="AG11" s="10">
        <f t="shared" si="9"/>
        <v>-0.32712632108706596</v>
      </c>
      <c r="AH11" s="14">
        <v>4268</v>
      </c>
      <c r="AI11" s="4">
        <f t="shared" si="10"/>
        <v>4254</v>
      </c>
      <c r="AJ11" s="29">
        <v>-14</v>
      </c>
      <c r="AK11" s="10">
        <f t="shared" si="11"/>
        <v>-0.32802249297094654</v>
      </c>
      <c r="AL11" s="14">
        <v>4651</v>
      </c>
      <c r="AM11" s="4">
        <f t="shared" si="12"/>
        <v>4636</v>
      </c>
      <c r="AN11" s="29">
        <v>-15</v>
      </c>
      <c r="AO11" s="10">
        <f t="shared" si="13"/>
        <v>-0.3225112878950763</v>
      </c>
      <c r="AP11" s="14">
        <v>5144</v>
      </c>
      <c r="AQ11" s="4">
        <f t="shared" si="14"/>
        <v>5126</v>
      </c>
      <c r="AR11" s="29">
        <v>-18</v>
      </c>
      <c r="AS11" s="10">
        <f t="shared" si="15"/>
        <v>-0.3499222395023328</v>
      </c>
      <c r="AT11" s="3"/>
    </row>
    <row r="12" spans="1:46" ht="17.25">
      <c r="A12" s="26">
        <v>9</v>
      </c>
      <c r="B12" s="12">
        <v>1984</v>
      </c>
      <c r="C12" s="4">
        <f t="shared" si="21"/>
        <v>1978</v>
      </c>
      <c r="D12" s="29">
        <v>-6</v>
      </c>
      <c r="E12" s="10">
        <f t="shared" si="16"/>
        <v>-0.3024193548387097</v>
      </c>
      <c r="F12" s="14">
        <v>2343</v>
      </c>
      <c r="G12" s="4">
        <f t="shared" si="17"/>
        <v>2336</v>
      </c>
      <c r="H12" s="29">
        <v>-7</v>
      </c>
      <c r="I12" s="10">
        <f t="shared" si="18"/>
        <v>-0.2987622705932565</v>
      </c>
      <c r="J12" s="14">
        <v>2687</v>
      </c>
      <c r="K12" s="4">
        <f t="shared" si="0"/>
        <v>2679</v>
      </c>
      <c r="L12" s="29">
        <v>-8</v>
      </c>
      <c r="M12" s="10">
        <f t="shared" si="1"/>
        <v>-0.29772981019724604</v>
      </c>
      <c r="N12" s="14">
        <v>3174</v>
      </c>
      <c r="O12" s="4">
        <f t="shared" si="2"/>
        <v>3165</v>
      </c>
      <c r="P12" s="29">
        <v>-9</v>
      </c>
      <c r="Q12" s="10">
        <f t="shared" si="3"/>
        <v>-0.28355387523629494</v>
      </c>
      <c r="R12" s="14">
        <v>3377</v>
      </c>
      <c r="S12" s="4">
        <f t="shared" si="4"/>
        <v>3367</v>
      </c>
      <c r="T12" s="29">
        <v>-10</v>
      </c>
      <c r="U12" s="10">
        <f t="shared" si="5"/>
        <v>-0.29612081729345574</v>
      </c>
      <c r="V12" s="14">
        <v>3643</v>
      </c>
      <c r="W12" s="4">
        <f t="shared" si="19"/>
        <v>3631</v>
      </c>
      <c r="X12" s="29">
        <v>-12</v>
      </c>
      <c r="Y12" s="10">
        <f t="shared" si="20"/>
        <v>-0.32939884710403516</v>
      </c>
      <c r="Z12" s="14">
        <v>3851</v>
      </c>
      <c r="AA12" s="4">
        <f t="shared" si="6"/>
        <v>3838</v>
      </c>
      <c r="AB12" s="29">
        <v>-13</v>
      </c>
      <c r="AC12" s="10">
        <f t="shared" si="7"/>
        <v>-0.33757465593352376</v>
      </c>
      <c r="AD12" s="14">
        <v>4070</v>
      </c>
      <c r="AE12" s="4">
        <f t="shared" si="8"/>
        <v>4056</v>
      </c>
      <c r="AF12" s="29">
        <v>-14</v>
      </c>
      <c r="AG12" s="10">
        <f t="shared" si="9"/>
        <v>-0.343980343980344</v>
      </c>
      <c r="AH12" s="14">
        <v>4363</v>
      </c>
      <c r="AI12" s="4">
        <f t="shared" si="10"/>
        <v>4349</v>
      </c>
      <c r="AJ12" s="29">
        <v>-14</v>
      </c>
      <c r="AK12" s="10">
        <f t="shared" si="11"/>
        <v>-0.3208801283520513</v>
      </c>
      <c r="AL12" s="14">
        <v>4741</v>
      </c>
      <c r="AM12" s="4">
        <f t="shared" si="12"/>
        <v>4725</v>
      </c>
      <c r="AN12" s="29">
        <v>-16</v>
      </c>
      <c r="AO12" s="10">
        <f t="shared" si="13"/>
        <v>-0.3374815439780637</v>
      </c>
      <c r="AP12" s="14">
        <v>5282</v>
      </c>
      <c r="AQ12" s="4">
        <f t="shared" si="14"/>
        <v>5264</v>
      </c>
      <c r="AR12" s="29">
        <v>-18</v>
      </c>
      <c r="AS12" s="10">
        <f t="shared" si="15"/>
        <v>-0.34078000757288907</v>
      </c>
      <c r="AT12" s="3"/>
    </row>
    <row r="13" spans="1:46" ht="18" thickBot="1">
      <c r="A13" s="27">
        <v>10</v>
      </c>
      <c r="B13" s="13">
        <v>2024</v>
      </c>
      <c r="C13" s="5">
        <f t="shared" si="21"/>
        <v>2017</v>
      </c>
      <c r="D13" s="30">
        <v>-7</v>
      </c>
      <c r="E13" s="11">
        <f t="shared" si="16"/>
        <v>-0.3458498023715415</v>
      </c>
      <c r="F13" s="15">
        <v>2389</v>
      </c>
      <c r="G13" s="5">
        <f t="shared" si="17"/>
        <v>2381</v>
      </c>
      <c r="H13" s="30">
        <v>-8</v>
      </c>
      <c r="I13" s="11">
        <f t="shared" si="18"/>
        <v>-0.3348681456676434</v>
      </c>
      <c r="J13" s="15">
        <v>2752</v>
      </c>
      <c r="K13" s="5">
        <f t="shared" si="0"/>
        <v>2744</v>
      </c>
      <c r="L13" s="30">
        <v>-8</v>
      </c>
      <c r="M13" s="11">
        <f t="shared" si="1"/>
        <v>-0.29069767441860467</v>
      </c>
      <c r="N13" s="15">
        <v>3255</v>
      </c>
      <c r="O13" s="5">
        <f t="shared" si="2"/>
        <v>3245</v>
      </c>
      <c r="P13" s="30">
        <v>-10</v>
      </c>
      <c r="Q13" s="11">
        <f t="shared" si="3"/>
        <v>-0.30721966205837176</v>
      </c>
      <c r="R13" s="15">
        <v>3461</v>
      </c>
      <c r="S13" s="5">
        <f t="shared" si="4"/>
        <v>3450</v>
      </c>
      <c r="T13" s="30">
        <v>-11</v>
      </c>
      <c r="U13" s="11">
        <f t="shared" si="5"/>
        <v>-0.31782721756717713</v>
      </c>
      <c r="V13" s="15">
        <v>3737</v>
      </c>
      <c r="W13" s="5">
        <f t="shared" si="19"/>
        <v>3725</v>
      </c>
      <c r="X13" s="30">
        <v>-12</v>
      </c>
      <c r="Y13" s="11">
        <f t="shared" si="20"/>
        <v>-0.3211131924003211</v>
      </c>
      <c r="Z13" s="15">
        <v>3947</v>
      </c>
      <c r="AA13" s="5">
        <f t="shared" si="6"/>
        <v>3934</v>
      </c>
      <c r="AB13" s="30">
        <v>-13</v>
      </c>
      <c r="AC13" s="11">
        <f t="shared" si="7"/>
        <v>-0.32936407398023815</v>
      </c>
      <c r="AD13" s="15">
        <v>4165</v>
      </c>
      <c r="AE13" s="5">
        <f t="shared" si="8"/>
        <v>4151</v>
      </c>
      <c r="AF13" s="30">
        <v>-14</v>
      </c>
      <c r="AG13" s="11">
        <f t="shared" si="9"/>
        <v>-0.33613445378151263</v>
      </c>
      <c r="AH13" s="15">
        <v>4455</v>
      </c>
      <c r="AI13" s="5">
        <f t="shared" si="10"/>
        <v>4440</v>
      </c>
      <c r="AJ13" s="30">
        <v>-15</v>
      </c>
      <c r="AK13" s="11">
        <f t="shared" si="11"/>
        <v>-0.33670033670033667</v>
      </c>
      <c r="AL13" s="15">
        <v>4824</v>
      </c>
      <c r="AM13" s="5">
        <f t="shared" si="12"/>
        <v>4808</v>
      </c>
      <c r="AN13" s="30">
        <v>-16</v>
      </c>
      <c r="AO13" s="11">
        <f t="shared" si="13"/>
        <v>-0.33167495854063017</v>
      </c>
      <c r="AP13" s="15">
        <v>5420</v>
      </c>
      <c r="AQ13" s="5">
        <f t="shared" si="14"/>
        <v>5402</v>
      </c>
      <c r="AR13" s="30">
        <v>-18</v>
      </c>
      <c r="AS13" s="11">
        <f t="shared" si="15"/>
        <v>-0.33210332103321033</v>
      </c>
      <c r="AT13" s="3"/>
    </row>
    <row r="14" spans="1:46" ht="17.25">
      <c r="A14" s="26">
        <v>11</v>
      </c>
      <c r="B14" s="12">
        <v>2065</v>
      </c>
      <c r="C14" s="4">
        <f t="shared" si="21"/>
        <v>2058</v>
      </c>
      <c r="D14" s="29">
        <v>-7</v>
      </c>
      <c r="E14" s="10">
        <f t="shared" si="16"/>
        <v>-0.3389830508474576</v>
      </c>
      <c r="F14" s="14">
        <v>2435</v>
      </c>
      <c r="G14" s="4">
        <f t="shared" si="17"/>
        <v>2427</v>
      </c>
      <c r="H14" s="29">
        <v>-8</v>
      </c>
      <c r="I14" s="10">
        <f t="shared" si="18"/>
        <v>-0.32854209445585214</v>
      </c>
      <c r="J14" s="14">
        <v>2814</v>
      </c>
      <c r="K14" s="4">
        <f t="shared" si="0"/>
        <v>2805</v>
      </c>
      <c r="L14" s="29">
        <v>-9</v>
      </c>
      <c r="M14" s="10">
        <f t="shared" si="1"/>
        <v>-0.31982942430703626</v>
      </c>
      <c r="N14" s="14">
        <v>3333</v>
      </c>
      <c r="O14" s="4">
        <f t="shared" si="2"/>
        <v>3323</v>
      </c>
      <c r="P14" s="29">
        <v>-10</v>
      </c>
      <c r="Q14" s="10">
        <f t="shared" si="3"/>
        <v>-0.3000300030003</v>
      </c>
      <c r="R14" s="14">
        <v>3538</v>
      </c>
      <c r="S14" s="4">
        <f t="shared" si="4"/>
        <v>3527</v>
      </c>
      <c r="T14" s="29">
        <v>-11</v>
      </c>
      <c r="U14" s="10">
        <f t="shared" si="5"/>
        <v>-0.3109101187111362</v>
      </c>
      <c r="V14" s="14">
        <v>3831</v>
      </c>
      <c r="W14" s="4">
        <f t="shared" si="19"/>
        <v>3819</v>
      </c>
      <c r="X14" s="29">
        <v>-12</v>
      </c>
      <c r="Y14" s="10">
        <f t="shared" si="20"/>
        <v>-0.31323414252153486</v>
      </c>
      <c r="Z14" s="14">
        <v>4042</v>
      </c>
      <c r="AA14" s="4">
        <f t="shared" si="6"/>
        <v>4029</v>
      </c>
      <c r="AB14" s="29">
        <v>-13</v>
      </c>
      <c r="AC14" s="10">
        <f t="shared" si="7"/>
        <v>-0.32162295893122217</v>
      </c>
      <c r="AD14" s="14">
        <v>4260</v>
      </c>
      <c r="AE14" s="4">
        <f t="shared" si="8"/>
        <v>4246</v>
      </c>
      <c r="AF14" s="29">
        <v>-14</v>
      </c>
      <c r="AG14" s="10">
        <f t="shared" si="9"/>
        <v>-0.32863849765258213</v>
      </c>
      <c r="AH14" s="14">
        <v>4540</v>
      </c>
      <c r="AI14" s="4">
        <f t="shared" si="10"/>
        <v>4525</v>
      </c>
      <c r="AJ14" s="29">
        <v>-15</v>
      </c>
      <c r="AK14" s="10">
        <f t="shared" si="11"/>
        <v>-0.3303964757709251</v>
      </c>
      <c r="AL14" s="14">
        <v>4909</v>
      </c>
      <c r="AM14" s="4">
        <f t="shared" si="12"/>
        <v>4893</v>
      </c>
      <c r="AN14" s="29">
        <v>-16</v>
      </c>
      <c r="AO14" s="10">
        <f t="shared" si="13"/>
        <v>-0.3259319617029945</v>
      </c>
      <c r="AP14" s="14">
        <v>5531</v>
      </c>
      <c r="AQ14" s="4">
        <f t="shared" si="14"/>
        <v>5513</v>
      </c>
      <c r="AR14" s="29">
        <v>-18</v>
      </c>
      <c r="AS14" s="10">
        <f t="shared" si="15"/>
        <v>-0.3254384378954981</v>
      </c>
      <c r="AT14" s="3"/>
    </row>
    <row r="15" spans="1:46" ht="17.25">
      <c r="A15" s="26">
        <v>12</v>
      </c>
      <c r="B15" s="12">
        <v>2102</v>
      </c>
      <c r="C15" s="4">
        <f t="shared" si="21"/>
        <v>2095</v>
      </c>
      <c r="D15" s="29">
        <v>-7</v>
      </c>
      <c r="E15" s="10">
        <f t="shared" si="16"/>
        <v>-0.3330161750713606</v>
      </c>
      <c r="F15" s="14">
        <v>2484</v>
      </c>
      <c r="G15" s="4">
        <f t="shared" si="17"/>
        <v>2476</v>
      </c>
      <c r="H15" s="29">
        <v>-8</v>
      </c>
      <c r="I15" s="10">
        <f t="shared" si="18"/>
        <v>-0.322061191626409</v>
      </c>
      <c r="J15" s="14">
        <v>2869</v>
      </c>
      <c r="K15" s="4">
        <f t="shared" si="0"/>
        <v>2860</v>
      </c>
      <c r="L15" s="29">
        <v>-9</v>
      </c>
      <c r="M15" s="10">
        <f t="shared" si="1"/>
        <v>-0.3136981526664343</v>
      </c>
      <c r="N15" s="14">
        <v>3407</v>
      </c>
      <c r="O15" s="4">
        <f t="shared" si="2"/>
        <v>3397</v>
      </c>
      <c r="P15" s="29">
        <v>-10</v>
      </c>
      <c r="Q15" s="10">
        <f t="shared" si="3"/>
        <v>-0.293513354857646</v>
      </c>
      <c r="R15" s="14">
        <v>3614</v>
      </c>
      <c r="S15" s="4">
        <f t="shared" si="4"/>
        <v>3603</v>
      </c>
      <c r="T15" s="29">
        <v>-11</v>
      </c>
      <c r="U15" s="10">
        <f t="shared" si="5"/>
        <v>-0.3043718871057</v>
      </c>
      <c r="V15" s="14">
        <v>3926</v>
      </c>
      <c r="W15" s="4">
        <f t="shared" si="19"/>
        <v>3913</v>
      </c>
      <c r="X15" s="29">
        <v>-13</v>
      </c>
      <c r="Y15" s="10">
        <f t="shared" si="20"/>
        <v>-0.33112582781456956</v>
      </c>
      <c r="Z15" s="14">
        <v>4137</v>
      </c>
      <c r="AA15" s="4">
        <f t="shared" si="6"/>
        <v>4123</v>
      </c>
      <c r="AB15" s="29">
        <v>-14</v>
      </c>
      <c r="AC15" s="10">
        <f t="shared" si="7"/>
        <v>-0.338409475465313</v>
      </c>
      <c r="AD15" s="14">
        <v>4354</v>
      </c>
      <c r="AE15" s="4">
        <f t="shared" si="8"/>
        <v>4340</v>
      </c>
      <c r="AF15" s="29">
        <v>-14</v>
      </c>
      <c r="AG15" s="10">
        <f t="shared" si="9"/>
        <v>-0.3215434083601286</v>
      </c>
      <c r="AH15" s="14">
        <v>4622</v>
      </c>
      <c r="AI15" s="4">
        <f t="shared" si="10"/>
        <v>4607</v>
      </c>
      <c r="AJ15" s="29">
        <v>-15</v>
      </c>
      <c r="AK15" s="10">
        <f t="shared" si="11"/>
        <v>-0.3245348334054522</v>
      </c>
      <c r="AL15" s="14">
        <v>4994</v>
      </c>
      <c r="AM15" s="4">
        <f t="shared" si="12"/>
        <v>4978</v>
      </c>
      <c r="AN15" s="29">
        <v>-16</v>
      </c>
      <c r="AO15" s="10">
        <f t="shared" si="13"/>
        <v>-0.32038446135362436</v>
      </c>
      <c r="AP15" s="14">
        <v>5602</v>
      </c>
      <c r="AQ15" s="4">
        <f t="shared" si="14"/>
        <v>5583</v>
      </c>
      <c r="AR15" s="29">
        <v>-19</v>
      </c>
      <c r="AS15" s="10">
        <f t="shared" si="15"/>
        <v>-0.3391645840771153</v>
      </c>
      <c r="AT15" s="3"/>
    </row>
    <row r="16" spans="1:46" ht="17.25">
      <c r="A16" s="26">
        <v>13</v>
      </c>
      <c r="B16" s="12">
        <v>2136</v>
      </c>
      <c r="C16" s="4">
        <f t="shared" si="21"/>
        <v>2129</v>
      </c>
      <c r="D16" s="29">
        <v>-7</v>
      </c>
      <c r="E16" s="10">
        <f t="shared" si="16"/>
        <v>-0.32771535580524347</v>
      </c>
      <c r="F16" s="14">
        <v>2536</v>
      </c>
      <c r="G16" s="4">
        <f t="shared" si="17"/>
        <v>2528</v>
      </c>
      <c r="H16" s="29">
        <v>-8</v>
      </c>
      <c r="I16" s="10">
        <f t="shared" si="18"/>
        <v>-0.31545741324921134</v>
      </c>
      <c r="J16" s="14">
        <v>2924</v>
      </c>
      <c r="K16" s="4">
        <f t="shared" si="0"/>
        <v>2915</v>
      </c>
      <c r="L16" s="29">
        <v>-9</v>
      </c>
      <c r="M16" s="10">
        <f t="shared" si="1"/>
        <v>-0.307797537619699</v>
      </c>
      <c r="N16" s="14">
        <v>3470</v>
      </c>
      <c r="O16" s="4">
        <f t="shared" si="2"/>
        <v>3459</v>
      </c>
      <c r="P16" s="29">
        <v>-11</v>
      </c>
      <c r="Q16" s="10">
        <f t="shared" si="3"/>
        <v>-0.3170028818443804</v>
      </c>
      <c r="R16" s="14">
        <v>3686</v>
      </c>
      <c r="S16" s="4">
        <f t="shared" si="4"/>
        <v>3675</v>
      </c>
      <c r="T16" s="29">
        <v>-11</v>
      </c>
      <c r="U16" s="10">
        <f t="shared" si="5"/>
        <v>-0.2984264785675529</v>
      </c>
      <c r="V16" s="14">
        <v>4019</v>
      </c>
      <c r="W16" s="4">
        <f t="shared" si="19"/>
        <v>4006</v>
      </c>
      <c r="X16" s="29">
        <v>-13</v>
      </c>
      <c r="Y16" s="10">
        <f t="shared" si="20"/>
        <v>-0.32346354814630507</v>
      </c>
      <c r="Z16" s="14">
        <v>4231</v>
      </c>
      <c r="AA16" s="4">
        <f t="shared" si="6"/>
        <v>4217</v>
      </c>
      <c r="AB16" s="29">
        <v>-14</v>
      </c>
      <c r="AC16" s="10">
        <f t="shared" si="7"/>
        <v>-0.33089104230678323</v>
      </c>
      <c r="AD16" s="14">
        <v>4442</v>
      </c>
      <c r="AE16" s="4">
        <f t="shared" si="8"/>
        <v>4427</v>
      </c>
      <c r="AF16" s="29">
        <v>-15</v>
      </c>
      <c r="AG16" s="10">
        <f t="shared" si="9"/>
        <v>-0.3376857271499325</v>
      </c>
      <c r="AH16" s="14">
        <v>4705</v>
      </c>
      <c r="AI16" s="4">
        <f t="shared" si="10"/>
        <v>4690</v>
      </c>
      <c r="AJ16" s="29">
        <v>-15</v>
      </c>
      <c r="AK16" s="10">
        <f t="shared" si="11"/>
        <v>-0.3188097768331562</v>
      </c>
      <c r="AL16" s="14">
        <v>5080</v>
      </c>
      <c r="AM16" s="4">
        <f t="shared" si="12"/>
        <v>5064</v>
      </c>
      <c r="AN16" s="29">
        <v>-16</v>
      </c>
      <c r="AO16" s="10">
        <f t="shared" si="13"/>
        <v>-0.31496062992125984</v>
      </c>
      <c r="AP16" s="14">
        <v>5671</v>
      </c>
      <c r="AQ16" s="4">
        <f t="shared" si="14"/>
        <v>5652</v>
      </c>
      <c r="AR16" s="29">
        <v>-19</v>
      </c>
      <c r="AS16" s="10">
        <f t="shared" si="15"/>
        <v>-0.33503791218479984</v>
      </c>
      <c r="AT16" s="3"/>
    </row>
    <row r="17" spans="1:46" ht="17.25">
      <c r="A17" s="26">
        <v>14</v>
      </c>
      <c r="B17" s="12">
        <v>2169</v>
      </c>
      <c r="C17" s="4">
        <f t="shared" si="21"/>
        <v>2162</v>
      </c>
      <c r="D17" s="29">
        <v>-7</v>
      </c>
      <c r="E17" s="10">
        <f t="shared" si="16"/>
        <v>-0.32272936837252186</v>
      </c>
      <c r="F17" s="14">
        <v>2584</v>
      </c>
      <c r="G17" s="4">
        <f t="shared" si="17"/>
        <v>2576</v>
      </c>
      <c r="H17" s="29">
        <v>-8</v>
      </c>
      <c r="I17" s="10">
        <f t="shared" si="18"/>
        <v>-0.30959752321981426</v>
      </c>
      <c r="J17" s="14">
        <v>2977</v>
      </c>
      <c r="K17" s="4">
        <f t="shared" si="0"/>
        <v>2968</v>
      </c>
      <c r="L17" s="29">
        <v>-9</v>
      </c>
      <c r="M17" s="10">
        <f t="shared" si="1"/>
        <v>-0.3023177695666779</v>
      </c>
      <c r="N17" s="14">
        <v>3521</v>
      </c>
      <c r="O17" s="4">
        <f t="shared" si="2"/>
        <v>3510</v>
      </c>
      <c r="P17" s="29">
        <v>-11</v>
      </c>
      <c r="Q17" s="10">
        <f t="shared" si="3"/>
        <v>-0.31241124680488497</v>
      </c>
      <c r="R17" s="14">
        <v>3758</v>
      </c>
      <c r="S17" s="4">
        <f t="shared" si="4"/>
        <v>3746</v>
      </c>
      <c r="T17" s="29">
        <v>-12</v>
      </c>
      <c r="U17" s="10">
        <f t="shared" si="5"/>
        <v>-0.31931878658861096</v>
      </c>
      <c r="V17" s="14">
        <v>4113</v>
      </c>
      <c r="W17" s="4">
        <f t="shared" si="19"/>
        <v>4099</v>
      </c>
      <c r="X17" s="29">
        <v>-14</v>
      </c>
      <c r="Y17" s="10">
        <f t="shared" si="20"/>
        <v>-0.34038414782397275</v>
      </c>
      <c r="Z17" s="14">
        <v>4298</v>
      </c>
      <c r="AA17" s="4">
        <f t="shared" si="6"/>
        <v>4284</v>
      </c>
      <c r="AB17" s="29">
        <v>-14</v>
      </c>
      <c r="AC17" s="10">
        <f t="shared" si="7"/>
        <v>-0.32573289902280134</v>
      </c>
      <c r="AD17" s="14">
        <v>4522</v>
      </c>
      <c r="AE17" s="4">
        <f t="shared" si="8"/>
        <v>4507</v>
      </c>
      <c r="AF17" s="29">
        <v>-15</v>
      </c>
      <c r="AG17" s="10">
        <f t="shared" si="9"/>
        <v>-0.33171163202122955</v>
      </c>
      <c r="AH17" s="14">
        <v>4787</v>
      </c>
      <c r="AI17" s="4">
        <f t="shared" si="10"/>
        <v>4771</v>
      </c>
      <c r="AJ17" s="29">
        <v>-16</v>
      </c>
      <c r="AK17" s="10">
        <f t="shared" si="11"/>
        <v>-0.33423856277418007</v>
      </c>
      <c r="AL17" s="14">
        <v>5153</v>
      </c>
      <c r="AM17" s="4">
        <f t="shared" si="12"/>
        <v>5136</v>
      </c>
      <c r="AN17" s="29">
        <v>-17</v>
      </c>
      <c r="AO17" s="10">
        <f t="shared" si="13"/>
        <v>-0.3299049097613041</v>
      </c>
      <c r="AP17" s="14">
        <v>5731</v>
      </c>
      <c r="AQ17" s="4">
        <f t="shared" si="14"/>
        <v>5711</v>
      </c>
      <c r="AR17" s="29">
        <v>-20</v>
      </c>
      <c r="AS17" s="10">
        <f t="shared" si="15"/>
        <v>-0.34897923573547374</v>
      </c>
      <c r="AT17" s="3"/>
    </row>
    <row r="18" spans="1:46" ht="18" thickBot="1">
      <c r="A18" s="27">
        <v>15</v>
      </c>
      <c r="B18" s="13">
        <v>2204</v>
      </c>
      <c r="C18" s="5">
        <f t="shared" si="21"/>
        <v>2197</v>
      </c>
      <c r="D18" s="30">
        <v>-7</v>
      </c>
      <c r="E18" s="11">
        <f t="shared" si="16"/>
        <v>-0.3176043557168784</v>
      </c>
      <c r="F18" s="15">
        <v>2630</v>
      </c>
      <c r="G18" s="5">
        <f t="shared" si="17"/>
        <v>2622</v>
      </c>
      <c r="H18" s="30">
        <v>-8</v>
      </c>
      <c r="I18" s="11">
        <f t="shared" si="18"/>
        <v>-0.3041825095057034</v>
      </c>
      <c r="J18" s="15">
        <v>3032</v>
      </c>
      <c r="K18" s="5">
        <f t="shared" si="0"/>
        <v>3023</v>
      </c>
      <c r="L18" s="30">
        <v>-9</v>
      </c>
      <c r="M18" s="11">
        <f t="shared" si="1"/>
        <v>-0.2968337730870712</v>
      </c>
      <c r="N18" s="15">
        <v>3568</v>
      </c>
      <c r="O18" s="5">
        <f t="shared" si="2"/>
        <v>3557</v>
      </c>
      <c r="P18" s="30">
        <v>-11</v>
      </c>
      <c r="Q18" s="11">
        <f t="shared" si="3"/>
        <v>-0.30829596412556054</v>
      </c>
      <c r="R18" s="15">
        <v>3821</v>
      </c>
      <c r="S18" s="5">
        <f t="shared" si="4"/>
        <v>3809</v>
      </c>
      <c r="T18" s="30">
        <v>-12</v>
      </c>
      <c r="U18" s="11">
        <f t="shared" si="5"/>
        <v>-0.31405391258832765</v>
      </c>
      <c r="V18" s="15">
        <v>4199</v>
      </c>
      <c r="W18" s="5">
        <f t="shared" si="19"/>
        <v>4185</v>
      </c>
      <c r="X18" s="30">
        <v>-14</v>
      </c>
      <c r="Y18" s="11">
        <f t="shared" si="20"/>
        <v>-0.3334127173136461</v>
      </c>
      <c r="Z18" s="15">
        <v>4362</v>
      </c>
      <c r="AA18" s="5">
        <f t="shared" si="6"/>
        <v>4348</v>
      </c>
      <c r="AB18" s="30">
        <v>-14</v>
      </c>
      <c r="AC18" s="11">
        <f t="shared" si="7"/>
        <v>-0.32095369096744614</v>
      </c>
      <c r="AD18" s="15">
        <v>4595</v>
      </c>
      <c r="AE18" s="5">
        <f t="shared" si="8"/>
        <v>4580</v>
      </c>
      <c r="AF18" s="30">
        <v>-15</v>
      </c>
      <c r="AG18" s="11">
        <f t="shared" si="9"/>
        <v>-0.3264417845484222</v>
      </c>
      <c r="AH18" s="15">
        <v>4867</v>
      </c>
      <c r="AI18" s="5">
        <f t="shared" si="10"/>
        <v>4851</v>
      </c>
      <c r="AJ18" s="30">
        <v>-16</v>
      </c>
      <c r="AK18" s="11">
        <f t="shared" si="11"/>
        <v>-0.32874460653379906</v>
      </c>
      <c r="AL18" s="15">
        <v>5195</v>
      </c>
      <c r="AM18" s="5">
        <f t="shared" si="12"/>
        <v>5178</v>
      </c>
      <c r="AN18" s="30">
        <v>-17</v>
      </c>
      <c r="AO18" s="11">
        <f t="shared" si="13"/>
        <v>-0.3272377285851781</v>
      </c>
      <c r="AP18" s="15">
        <v>5777</v>
      </c>
      <c r="AQ18" s="5">
        <f t="shared" si="14"/>
        <v>5757</v>
      </c>
      <c r="AR18" s="30">
        <v>-20</v>
      </c>
      <c r="AS18" s="11">
        <f t="shared" si="15"/>
        <v>-0.3462004500605851</v>
      </c>
      <c r="AT18" s="3"/>
    </row>
    <row r="19" spans="1:46" ht="17.25">
      <c r="A19" s="26">
        <v>16</v>
      </c>
      <c r="B19" s="12">
        <v>2237</v>
      </c>
      <c r="C19" s="4">
        <f t="shared" si="21"/>
        <v>2230</v>
      </c>
      <c r="D19" s="29">
        <v>-7</v>
      </c>
      <c r="E19" s="10">
        <f t="shared" si="16"/>
        <v>-0.31291908806437196</v>
      </c>
      <c r="F19" s="14">
        <v>2671</v>
      </c>
      <c r="G19" s="4">
        <f t="shared" si="17"/>
        <v>2663</v>
      </c>
      <c r="H19" s="29">
        <v>-8</v>
      </c>
      <c r="I19" s="10">
        <f t="shared" si="18"/>
        <v>-0.2995132909022838</v>
      </c>
      <c r="J19" s="14">
        <v>3077</v>
      </c>
      <c r="K19" s="4">
        <f t="shared" si="0"/>
        <v>3068</v>
      </c>
      <c r="L19" s="29">
        <v>-9</v>
      </c>
      <c r="M19" s="10">
        <f t="shared" si="1"/>
        <v>-0.29249268768280795</v>
      </c>
      <c r="N19" s="14">
        <v>3611</v>
      </c>
      <c r="O19" s="4">
        <f t="shared" si="2"/>
        <v>3600</v>
      </c>
      <c r="P19" s="29">
        <v>-11</v>
      </c>
      <c r="Q19" s="10">
        <f t="shared" si="3"/>
        <v>-0.3046247576848518</v>
      </c>
      <c r="R19" s="14">
        <v>3872</v>
      </c>
      <c r="S19" s="4">
        <f t="shared" si="4"/>
        <v>3860</v>
      </c>
      <c r="T19" s="29">
        <v>-12</v>
      </c>
      <c r="U19" s="10">
        <f t="shared" si="5"/>
        <v>-0.30991735537190085</v>
      </c>
      <c r="V19" s="14">
        <v>4255</v>
      </c>
      <c r="W19" s="4">
        <f t="shared" si="19"/>
        <v>4241</v>
      </c>
      <c r="X19" s="29">
        <v>-14</v>
      </c>
      <c r="Y19" s="10">
        <f t="shared" si="20"/>
        <v>-0.3290246768507638</v>
      </c>
      <c r="Z19" s="14">
        <v>4416</v>
      </c>
      <c r="AA19" s="4">
        <f t="shared" si="6"/>
        <v>4402</v>
      </c>
      <c r="AB19" s="29">
        <v>-14</v>
      </c>
      <c r="AC19" s="10">
        <f t="shared" si="7"/>
        <v>-0.3170289855072464</v>
      </c>
      <c r="AD19" s="14">
        <v>4658</v>
      </c>
      <c r="AE19" s="4">
        <f t="shared" si="8"/>
        <v>4643</v>
      </c>
      <c r="AF19" s="29">
        <v>-15</v>
      </c>
      <c r="AG19" s="10">
        <f t="shared" si="9"/>
        <v>-0.32202662086732503</v>
      </c>
      <c r="AH19" s="14">
        <v>4907</v>
      </c>
      <c r="AI19" s="4">
        <f t="shared" si="10"/>
        <v>4891</v>
      </c>
      <c r="AJ19" s="29">
        <v>-16</v>
      </c>
      <c r="AK19" s="10">
        <f t="shared" si="11"/>
        <v>-0.32606480538006927</v>
      </c>
      <c r="AL19" s="32"/>
      <c r="AM19" s="33"/>
      <c r="AN19" s="33"/>
      <c r="AO19" s="34"/>
      <c r="AP19" s="32"/>
      <c r="AQ19" s="33"/>
      <c r="AR19" s="33"/>
      <c r="AS19" s="34"/>
      <c r="AT19" s="3"/>
    </row>
    <row r="20" spans="1:46" ht="17.25">
      <c r="A20" s="26">
        <v>17</v>
      </c>
      <c r="B20" s="2">
        <v>2269</v>
      </c>
      <c r="C20" s="2">
        <f>B20+D20</f>
        <v>2262</v>
      </c>
      <c r="D20" s="29">
        <v>-7</v>
      </c>
      <c r="E20" s="10">
        <f>D20/B20*100</f>
        <v>-0.3085059497576025</v>
      </c>
      <c r="F20" s="14">
        <v>2707</v>
      </c>
      <c r="G20" s="4">
        <f t="shared" si="17"/>
        <v>2699</v>
      </c>
      <c r="H20" s="29">
        <v>-8</v>
      </c>
      <c r="I20" s="10">
        <f t="shared" si="18"/>
        <v>-0.2955301071296638</v>
      </c>
      <c r="J20" s="14">
        <v>3120</v>
      </c>
      <c r="K20" s="4">
        <f t="shared" si="0"/>
        <v>3111</v>
      </c>
      <c r="L20" s="29">
        <v>-9</v>
      </c>
      <c r="M20" s="10">
        <f t="shared" si="1"/>
        <v>-0.2884615384615385</v>
      </c>
      <c r="N20" s="14">
        <v>3640</v>
      </c>
      <c r="O20" s="4">
        <f t="shared" si="2"/>
        <v>3629</v>
      </c>
      <c r="P20" s="29">
        <v>-11</v>
      </c>
      <c r="Q20" s="10">
        <f t="shared" si="3"/>
        <v>-0.30219780219780223</v>
      </c>
      <c r="R20" s="14">
        <v>3917</v>
      </c>
      <c r="S20" s="4">
        <f t="shared" si="4"/>
        <v>3905</v>
      </c>
      <c r="T20" s="29">
        <v>-12</v>
      </c>
      <c r="U20" s="10">
        <f t="shared" si="5"/>
        <v>-0.3063569057952515</v>
      </c>
      <c r="V20" s="14">
        <v>4310</v>
      </c>
      <c r="W20" s="4">
        <f t="shared" si="19"/>
        <v>4296</v>
      </c>
      <c r="X20" s="29">
        <v>-14</v>
      </c>
      <c r="Y20" s="10">
        <f t="shared" si="20"/>
        <v>-0.3248259860788863</v>
      </c>
      <c r="Z20" s="14">
        <v>4459</v>
      </c>
      <c r="AA20" s="4">
        <f t="shared" si="6"/>
        <v>4445</v>
      </c>
      <c r="AB20" s="29">
        <v>-14</v>
      </c>
      <c r="AC20" s="10">
        <f t="shared" si="7"/>
        <v>-0.3139717425431711</v>
      </c>
      <c r="AD20" s="14">
        <v>4698</v>
      </c>
      <c r="AE20" s="4">
        <f t="shared" si="8"/>
        <v>4683</v>
      </c>
      <c r="AF20" s="29">
        <v>-15</v>
      </c>
      <c r="AG20" s="10">
        <f t="shared" si="9"/>
        <v>-0.31928480204342274</v>
      </c>
      <c r="AH20" s="14">
        <v>4947</v>
      </c>
      <c r="AI20" s="4">
        <f t="shared" si="10"/>
        <v>4931</v>
      </c>
      <c r="AJ20" s="29">
        <v>-16</v>
      </c>
      <c r="AK20" s="10">
        <f t="shared" si="11"/>
        <v>-0.32342834040832824</v>
      </c>
      <c r="AL20" s="32"/>
      <c r="AM20" s="33"/>
      <c r="AN20" s="33"/>
      <c r="AO20" s="34"/>
      <c r="AP20" s="32"/>
      <c r="AQ20" s="33"/>
      <c r="AR20" s="33"/>
      <c r="AS20" s="34"/>
      <c r="AT20" s="3"/>
    </row>
    <row r="21" spans="1:46" ht="17.25">
      <c r="A21" s="26">
        <v>18</v>
      </c>
      <c r="B21" s="2">
        <v>2296</v>
      </c>
      <c r="C21" s="2">
        <f>B21+D21</f>
        <v>2289</v>
      </c>
      <c r="D21" s="29">
        <v>-7</v>
      </c>
      <c r="E21" s="10">
        <f>D21/B21*100</f>
        <v>-0.3048780487804878</v>
      </c>
      <c r="F21" s="14">
        <v>2744</v>
      </c>
      <c r="G21" s="4">
        <f t="shared" si="17"/>
        <v>2736</v>
      </c>
      <c r="H21" s="29">
        <v>-8</v>
      </c>
      <c r="I21" s="10">
        <f t="shared" si="18"/>
        <v>-0.2915451895043732</v>
      </c>
      <c r="J21" s="14">
        <v>3161</v>
      </c>
      <c r="K21" s="4">
        <f t="shared" si="0"/>
        <v>3152</v>
      </c>
      <c r="L21" s="29">
        <v>-9</v>
      </c>
      <c r="M21" s="10">
        <f t="shared" si="1"/>
        <v>-0.2847200253084467</v>
      </c>
      <c r="N21" s="14">
        <v>3670</v>
      </c>
      <c r="O21" s="4">
        <f t="shared" si="2"/>
        <v>3659</v>
      </c>
      <c r="P21" s="29">
        <v>-11</v>
      </c>
      <c r="Q21" s="10">
        <f t="shared" si="3"/>
        <v>-0.2997275204359673</v>
      </c>
      <c r="R21" s="14">
        <v>3953</v>
      </c>
      <c r="S21" s="4">
        <f t="shared" si="4"/>
        <v>3941</v>
      </c>
      <c r="T21" s="29">
        <v>-12</v>
      </c>
      <c r="U21" s="10">
        <f t="shared" si="5"/>
        <v>-0.30356691120667845</v>
      </c>
      <c r="V21" s="14">
        <v>4352</v>
      </c>
      <c r="W21" s="4">
        <f t="shared" si="19"/>
        <v>4338</v>
      </c>
      <c r="X21" s="29">
        <v>-14</v>
      </c>
      <c r="Y21" s="10">
        <f t="shared" si="20"/>
        <v>-0.3216911764705882</v>
      </c>
      <c r="Z21" s="14">
        <v>4501</v>
      </c>
      <c r="AA21" s="4">
        <f t="shared" si="6"/>
        <v>4486</v>
      </c>
      <c r="AB21" s="29">
        <v>-15</v>
      </c>
      <c r="AC21" s="10">
        <f t="shared" si="7"/>
        <v>-0.33325927571650743</v>
      </c>
      <c r="AD21" s="14">
        <v>4737</v>
      </c>
      <c r="AE21" s="4">
        <f t="shared" si="8"/>
        <v>4721</v>
      </c>
      <c r="AF21" s="29">
        <v>-16</v>
      </c>
      <c r="AG21" s="10">
        <f t="shared" si="9"/>
        <v>-0.33776651889381465</v>
      </c>
      <c r="AH21" s="14">
        <v>4986</v>
      </c>
      <c r="AI21" s="4">
        <f t="shared" si="10"/>
        <v>4970</v>
      </c>
      <c r="AJ21" s="29">
        <v>-16</v>
      </c>
      <c r="AK21" s="10">
        <f t="shared" si="11"/>
        <v>-0.3208985158443642</v>
      </c>
      <c r="AL21" s="32"/>
      <c r="AM21" s="33"/>
      <c r="AN21" s="33"/>
      <c r="AO21" s="34"/>
      <c r="AP21" s="32"/>
      <c r="AQ21" s="33"/>
      <c r="AR21" s="33"/>
      <c r="AS21" s="34"/>
      <c r="AT21" s="3"/>
    </row>
    <row r="22" spans="1:46" ht="17.25">
      <c r="A22" s="26">
        <v>19</v>
      </c>
      <c r="B22" s="2">
        <v>2322</v>
      </c>
      <c r="C22" s="2">
        <f>B22+D22</f>
        <v>2315</v>
      </c>
      <c r="D22" s="29">
        <v>-7</v>
      </c>
      <c r="E22" s="10">
        <f>D22/B22*100</f>
        <v>-0.3014642549526271</v>
      </c>
      <c r="F22" s="14">
        <v>2761</v>
      </c>
      <c r="G22" s="4">
        <f t="shared" si="17"/>
        <v>2753</v>
      </c>
      <c r="H22" s="29">
        <v>-8</v>
      </c>
      <c r="I22" s="10">
        <f t="shared" si="18"/>
        <v>-0.2897500905469033</v>
      </c>
      <c r="J22" s="14">
        <v>3194</v>
      </c>
      <c r="K22" s="4">
        <f t="shared" si="0"/>
        <v>3185</v>
      </c>
      <c r="L22" s="29">
        <v>-9</v>
      </c>
      <c r="M22" s="10">
        <f t="shared" si="1"/>
        <v>-0.28177833437695676</v>
      </c>
      <c r="N22" s="14">
        <v>3695</v>
      </c>
      <c r="O22" s="4">
        <f t="shared" si="2"/>
        <v>3683</v>
      </c>
      <c r="P22" s="29">
        <v>-12</v>
      </c>
      <c r="Q22" s="10">
        <f t="shared" si="3"/>
        <v>-0.3247631935047361</v>
      </c>
      <c r="R22" s="14">
        <v>3985</v>
      </c>
      <c r="S22" s="4">
        <f t="shared" si="4"/>
        <v>3973</v>
      </c>
      <c r="T22" s="29">
        <v>-12</v>
      </c>
      <c r="U22" s="10">
        <f t="shared" si="5"/>
        <v>-0.301129234629862</v>
      </c>
      <c r="V22" s="14">
        <v>4387</v>
      </c>
      <c r="W22" s="4">
        <f t="shared" si="19"/>
        <v>4373</v>
      </c>
      <c r="X22" s="29">
        <v>-14</v>
      </c>
      <c r="Y22" s="10">
        <f t="shared" si="20"/>
        <v>-0.31912468657396853</v>
      </c>
      <c r="Z22" s="14">
        <v>4536</v>
      </c>
      <c r="AA22" s="4">
        <f t="shared" si="6"/>
        <v>4521</v>
      </c>
      <c r="AB22" s="29">
        <v>-15</v>
      </c>
      <c r="AC22" s="10">
        <f t="shared" si="7"/>
        <v>-0.3306878306878307</v>
      </c>
      <c r="AD22" s="14">
        <v>4777</v>
      </c>
      <c r="AE22" s="4">
        <f t="shared" si="8"/>
        <v>4761</v>
      </c>
      <c r="AF22" s="29">
        <v>-16</v>
      </c>
      <c r="AG22" s="10">
        <f t="shared" si="9"/>
        <v>-0.33493824576093784</v>
      </c>
      <c r="AH22" s="32"/>
      <c r="AI22" s="33"/>
      <c r="AJ22" s="33"/>
      <c r="AK22" s="34"/>
      <c r="AL22" s="32"/>
      <c r="AM22" s="33"/>
      <c r="AN22" s="33"/>
      <c r="AO22" s="34"/>
      <c r="AP22" s="32"/>
      <c r="AQ22" s="33"/>
      <c r="AR22" s="33"/>
      <c r="AS22" s="34"/>
      <c r="AT22" s="3"/>
    </row>
    <row r="23" spans="1:46" ht="18" thickBot="1">
      <c r="A23" s="27">
        <v>20</v>
      </c>
      <c r="B23" s="6">
        <v>2343</v>
      </c>
      <c r="C23" s="6">
        <f>B23+D23</f>
        <v>2336</v>
      </c>
      <c r="D23" s="30">
        <v>-7</v>
      </c>
      <c r="E23" s="11">
        <f>D23/B23*100</f>
        <v>-0.2987622705932565</v>
      </c>
      <c r="F23" s="9"/>
      <c r="G23" s="6"/>
      <c r="H23" s="5"/>
      <c r="I23" s="11"/>
      <c r="J23" s="15">
        <v>3217</v>
      </c>
      <c r="K23" s="5">
        <f t="shared" si="0"/>
        <v>3208</v>
      </c>
      <c r="L23" s="30">
        <v>-9</v>
      </c>
      <c r="M23" s="11">
        <f t="shared" si="1"/>
        <v>-0.27976375505129003</v>
      </c>
      <c r="N23" s="15">
        <v>3723</v>
      </c>
      <c r="O23" s="5">
        <f t="shared" si="2"/>
        <v>3711</v>
      </c>
      <c r="P23" s="30">
        <v>-12</v>
      </c>
      <c r="Q23" s="11">
        <f t="shared" si="3"/>
        <v>-0.32232070910556004</v>
      </c>
      <c r="R23" s="15">
        <v>4016</v>
      </c>
      <c r="S23" s="5">
        <f t="shared" si="4"/>
        <v>4004</v>
      </c>
      <c r="T23" s="30">
        <v>-12</v>
      </c>
      <c r="U23" s="11">
        <f t="shared" si="5"/>
        <v>-0.29880478087649404</v>
      </c>
      <c r="V23" s="15">
        <v>4419</v>
      </c>
      <c r="W23" s="5">
        <f t="shared" si="19"/>
        <v>4405</v>
      </c>
      <c r="X23" s="30">
        <v>-14</v>
      </c>
      <c r="Y23" s="11">
        <f t="shared" si="20"/>
        <v>-0.31681375876895224</v>
      </c>
      <c r="Z23" s="15">
        <v>4570</v>
      </c>
      <c r="AA23" s="5">
        <f t="shared" si="6"/>
        <v>4555</v>
      </c>
      <c r="AB23" s="41">
        <v>-15</v>
      </c>
      <c r="AC23" s="11">
        <f t="shared" si="7"/>
        <v>-0.3282275711159737</v>
      </c>
      <c r="AD23" s="15">
        <v>4814</v>
      </c>
      <c r="AE23" s="5">
        <f t="shared" si="8"/>
        <v>4798</v>
      </c>
      <c r="AF23" s="30">
        <v>-16</v>
      </c>
      <c r="AG23" s="11">
        <f t="shared" si="9"/>
        <v>-0.3323639385126714</v>
      </c>
      <c r="AH23" s="35"/>
      <c r="AI23" s="36"/>
      <c r="AJ23" s="36"/>
      <c r="AK23" s="37"/>
      <c r="AL23" s="35"/>
      <c r="AM23" s="36"/>
      <c r="AN23" s="36"/>
      <c r="AO23" s="37"/>
      <c r="AP23" s="35"/>
      <c r="AQ23" s="36"/>
      <c r="AR23" s="36"/>
      <c r="AS23" s="37"/>
      <c r="AT23" s="3"/>
    </row>
    <row r="24" spans="1:46" ht="17.25">
      <c r="A24" s="26">
        <v>21</v>
      </c>
      <c r="B24" s="2">
        <v>2363</v>
      </c>
      <c r="C24" s="2">
        <f>B24+D24</f>
        <v>2356</v>
      </c>
      <c r="D24" s="29">
        <v>-7</v>
      </c>
      <c r="E24" s="10">
        <f>D24/B24*100</f>
        <v>-0.29623360135421073</v>
      </c>
      <c r="F24" s="1"/>
      <c r="G24" s="2"/>
      <c r="H24" s="4"/>
      <c r="I24" s="10"/>
      <c r="J24" s="14">
        <v>3236</v>
      </c>
      <c r="K24" s="4">
        <f t="shared" si="0"/>
        <v>3226</v>
      </c>
      <c r="L24" s="29">
        <v>-10</v>
      </c>
      <c r="M24" s="10">
        <f t="shared" si="1"/>
        <v>-0.30902348578491967</v>
      </c>
      <c r="N24" s="14">
        <v>3750</v>
      </c>
      <c r="O24" s="4">
        <f t="shared" si="2"/>
        <v>3738</v>
      </c>
      <c r="P24" s="29">
        <v>-12</v>
      </c>
      <c r="Q24" s="10">
        <f t="shared" si="3"/>
        <v>-0.32</v>
      </c>
      <c r="R24" s="14">
        <v>4043</v>
      </c>
      <c r="S24" s="4">
        <f t="shared" si="4"/>
        <v>4031</v>
      </c>
      <c r="T24" s="29">
        <v>-12</v>
      </c>
      <c r="U24" s="10">
        <f t="shared" si="5"/>
        <v>-0.2968093000247341</v>
      </c>
      <c r="V24" s="14">
        <v>4453</v>
      </c>
      <c r="W24" s="4">
        <f t="shared" si="19"/>
        <v>4439</v>
      </c>
      <c r="X24" s="29">
        <v>-14</v>
      </c>
      <c r="Y24" s="10">
        <f t="shared" si="20"/>
        <v>-0.3143947900291938</v>
      </c>
      <c r="Z24" s="14">
        <v>4603</v>
      </c>
      <c r="AA24" s="4">
        <f t="shared" si="6"/>
        <v>4588</v>
      </c>
      <c r="AB24" s="29">
        <v>-15</v>
      </c>
      <c r="AC24" s="10">
        <f t="shared" si="7"/>
        <v>-0.325874429719748</v>
      </c>
      <c r="AD24" s="14">
        <v>4850</v>
      </c>
      <c r="AE24" s="4">
        <f t="shared" si="8"/>
        <v>4834</v>
      </c>
      <c r="AF24" s="29">
        <v>-16</v>
      </c>
      <c r="AG24" s="10">
        <f t="shared" si="9"/>
        <v>-0.32989690721649484</v>
      </c>
      <c r="AH24" s="32"/>
      <c r="AI24" s="33"/>
      <c r="AJ24" s="33"/>
      <c r="AK24" s="34"/>
      <c r="AL24" s="32"/>
      <c r="AM24" s="33"/>
      <c r="AN24" s="33"/>
      <c r="AO24" s="34"/>
      <c r="AP24" s="32"/>
      <c r="AQ24" s="33"/>
      <c r="AR24" s="33"/>
      <c r="AS24" s="34"/>
      <c r="AT24" s="3"/>
    </row>
    <row r="25" spans="1:46" ht="17.25">
      <c r="A25" s="26">
        <v>22</v>
      </c>
      <c r="B25" s="2"/>
      <c r="C25" s="2"/>
      <c r="D25" s="4"/>
      <c r="E25" s="10"/>
      <c r="F25" s="1"/>
      <c r="G25" s="2"/>
      <c r="H25" s="4"/>
      <c r="I25" s="10"/>
      <c r="J25" s="14">
        <v>3255</v>
      </c>
      <c r="K25" s="4">
        <f t="shared" si="0"/>
        <v>3245</v>
      </c>
      <c r="L25" s="29">
        <v>-10</v>
      </c>
      <c r="M25" s="10">
        <f t="shared" si="1"/>
        <v>-0.30721966205837176</v>
      </c>
      <c r="N25" s="14">
        <v>3772</v>
      </c>
      <c r="O25" s="4">
        <f t="shared" si="2"/>
        <v>3760</v>
      </c>
      <c r="P25" s="29">
        <v>-12</v>
      </c>
      <c r="Q25" s="10">
        <f t="shared" si="3"/>
        <v>-0.3181336161187699</v>
      </c>
      <c r="R25" s="14">
        <v>4067</v>
      </c>
      <c r="S25" s="4">
        <f t="shared" si="4"/>
        <v>4055</v>
      </c>
      <c r="T25" s="29">
        <v>-12</v>
      </c>
      <c r="U25" s="10">
        <f t="shared" si="5"/>
        <v>-0.29505778214900413</v>
      </c>
      <c r="V25" s="14">
        <v>4487</v>
      </c>
      <c r="W25" s="4">
        <f t="shared" si="19"/>
        <v>4472</v>
      </c>
      <c r="X25" s="29">
        <v>-15</v>
      </c>
      <c r="Y25" s="10">
        <f t="shared" si="20"/>
        <v>-0.33429908624916427</v>
      </c>
      <c r="Z25" s="14">
        <v>4638</v>
      </c>
      <c r="AA25" s="4">
        <f t="shared" si="6"/>
        <v>4623</v>
      </c>
      <c r="AB25" s="29">
        <v>-15</v>
      </c>
      <c r="AC25" s="10">
        <f t="shared" si="7"/>
        <v>-0.3234152652005175</v>
      </c>
      <c r="AD25" s="1"/>
      <c r="AE25" s="2"/>
      <c r="AF25" s="4"/>
      <c r="AG25" s="10"/>
      <c r="AH25" s="32"/>
      <c r="AI25" s="33"/>
      <c r="AJ25" s="33"/>
      <c r="AK25" s="34"/>
      <c r="AL25" s="1"/>
      <c r="AM25" s="2"/>
      <c r="AN25" s="4"/>
      <c r="AO25" s="10"/>
      <c r="AP25" s="1"/>
      <c r="AQ25" s="2"/>
      <c r="AR25" s="4"/>
      <c r="AS25" s="10"/>
      <c r="AT25" s="3"/>
    </row>
    <row r="26" spans="1:46" ht="17.25">
      <c r="A26" s="26">
        <v>23</v>
      </c>
      <c r="B26" s="2"/>
      <c r="C26" s="2"/>
      <c r="D26" s="4"/>
      <c r="E26" s="10"/>
      <c r="F26" s="1"/>
      <c r="G26" s="2"/>
      <c r="H26" s="4"/>
      <c r="I26" s="10"/>
      <c r="J26" s="14">
        <v>3273</v>
      </c>
      <c r="K26" s="4">
        <f t="shared" si="0"/>
        <v>3263</v>
      </c>
      <c r="L26" s="29">
        <v>-10</v>
      </c>
      <c r="M26" s="10">
        <f t="shared" si="1"/>
        <v>-0.30553009471432935</v>
      </c>
      <c r="N26" s="14">
        <v>3793</v>
      </c>
      <c r="O26" s="4">
        <f t="shared" si="2"/>
        <v>3781</v>
      </c>
      <c r="P26" s="29">
        <v>-12</v>
      </c>
      <c r="Q26" s="10">
        <f t="shared" si="3"/>
        <v>-0.3163722646981281</v>
      </c>
      <c r="R26" s="32"/>
      <c r="S26" s="33"/>
      <c r="T26" s="33"/>
      <c r="U26" s="34"/>
      <c r="V26" s="14">
        <v>4520</v>
      </c>
      <c r="W26" s="4">
        <f t="shared" si="19"/>
        <v>4505</v>
      </c>
      <c r="X26" s="29">
        <v>-15</v>
      </c>
      <c r="Y26" s="10">
        <f t="shared" si="20"/>
        <v>-0.33185840707964603</v>
      </c>
      <c r="Z26" s="1"/>
      <c r="AA26" s="4"/>
      <c r="AB26" s="4"/>
      <c r="AC26" s="10"/>
      <c r="AD26" s="1"/>
      <c r="AE26" s="2"/>
      <c r="AF26" s="4"/>
      <c r="AG26" s="10"/>
      <c r="AH26" s="1"/>
      <c r="AI26" s="4"/>
      <c r="AJ26" s="4"/>
      <c r="AK26" s="10"/>
      <c r="AL26" s="1"/>
      <c r="AM26" s="2"/>
      <c r="AN26" s="4"/>
      <c r="AO26" s="10"/>
      <c r="AP26" s="1"/>
      <c r="AQ26" s="2"/>
      <c r="AR26" s="4"/>
      <c r="AS26" s="10"/>
      <c r="AT26" s="3"/>
    </row>
    <row r="27" spans="1:46" ht="17.25">
      <c r="A27" s="26">
        <v>24</v>
      </c>
      <c r="B27" s="2"/>
      <c r="C27" s="2"/>
      <c r="D27" s="4"/>
      <c r="E27" s="10"/>
      <c r="F27" s="1"/>
      <c r="G27" s="2"/>
      <c r="H27" s="4"/>
      <c r="I27" s="10"/>
      <c r="J27" s="14">
        <v>3292</v>
      </c>
      <c r="K27" s="4">
        <f t="shared" si="0"/>
        <v>3282</v>
      </c>
      <c r="L27" s="29">
        <v>-10</v>
      </c>
      <c r="M27" s="10">
        <f t="shared" si="1"/>
        <v>-0.3037667071688943</v>
      </c>
      <c r="N27" s="14">
        <v>3813</v>
      </c>
      <c r="O27" s="4">
        <f t="shared" si="2"/>
        <v>3801</v>
      </c>
      <c r="P27" s="29">
        <v>-12</v>
      </c>
      <c r="Q27" s="10">
        <f t="shared" si="3"/>
        <v>-0.3147128245476003</v>
      </c>
      <c r="R27" s="32"/>
      <c r="S27" s="33"/>
      <c r="T27" s="33"/>
      <c r="U27" s="34"/>
      <c r="V27" s="14">
        <v>4554</v>
      </c>
      <c r="W27" s="4">
        <f t="shared" si="19"/>
        <v>4539</v>
      </c>
      <c r="X27" s="29">
        <v>-15</v>
      </c>
      <c r="Y27" s="10">
        <f t="shared" si="20"/>
        <v>-0.32938076416337286</v>
      </c>
      <c r="Z27" s="1"/>
      <c r="AA27" s="4"/>
      <c r="AB27" s="4"/>
      <c r="AC27" s="10"/>
      <c r="AD27" s="1"/>
      <c r="AE27" s="2"/>
      <c r="AF27" s="4"/>
      <c r="AG27" s="10"/>
      <c r="AH27" s="1"/>
      <c r="AI27" s="4"/>
      <c r="AJ27" s="4"/>
      <c r="AK27" s="10"/>
      <c r="AL27" s="1"/>
      <c r="AM27" s="2"/>
      <c r="AN27" s="4"/>
      <c r="AO27" s="10"/>
      <c r="AP27" s="1"/>
      <c r="AQ27" s="2"/>
      <c r="AR27" s="4"/>
      <c r="AS27" s="10"/>
      <c r="AT27" s="3"/>
    </row>
    <row r="28" spans="1:46" ht="18" thickBot="1">
      <c r="A28" s="27">
        <v>25</v>
      </c>
      <c r="B28" s="6"/>
      <c r="C28" s="6"/>
      <c r="D28" s="5"/>
      <c r="E28" s="11"/>
      <c r="F28" s="9"/>
      <c r="G28" s="6"/>
      <c r="H28" s="5"/>
      <c r="I28" s="11"/>
      <c r="J28" s="15">
        <v>3311</v>
      </c>
      <c r="K28" s="5">
        <f t="shared" si="0"/>
        <v>3301</v>
      </c>
      <c r="L28" s="30">
        <v>-10</v>
      </c>
      <c r="M28" s="11">
        <f t="shared" si="1"/>
        <v>-0.30202355783751134</v>
      </c>
      <c r="N28" s="35"/>
      <c r="O28" s="36"/>
      <c r="P28" s="36"/>
      <c r="Q28" s="37"/>
      <c r="R28" s="35"/>
      <c r="S28" s="36"/>
      <c r="T28" s="36"/>
      <c r="U28" s="37"/>
      <c r="V28" s="8"/>
      <c r="W28" s="6"/>
      <c r="X28" s="5"/>
      <c r="Y28" s="11"/>
      <c r="Z28" s="9"/>
      <c r="AA28" s="6"/>
      <c r="AB28" s="5"/>
      <c r="AC28" s="11"/>
      <c r="AD28" s="9"/>
      <c r="AE28" s="6"/>
      <c r="AF28" s="5"/>
      <c r="AG28" s="11"/>
      <c r="AH28" s="9"/>
      <c r="AI28" s="6"/>
      <c r="AJ28" s="5"/>
      <c r="AK28" s="11"/>
      <c r="AL28" s="9"/>
      <c r="AM28" s="6"/>
      <c r="AN28" s="5"/>
      <c r="AO28" s="11"/>
      <c r="AP28" s="9"/>
      <c r="AQ28" s="6"/>
      <c r="AR28" s="5"/>
      <c r="AS28" s="11"/>
      <c r="AT28" s="3"/>
    </row>
    <row r="29" spans="1:46" ht="18" thickBot="1">
      <c r="A29" s="26">
        <v>26</v>
      </c>
      <c r="B29" s="2"/>
      <c r="C29" s="2"/>
      <c r="D29" s="4"/>
      <c r="E29" s="10"/>
      <c r="F29" s="1"/>
      <c r="G29" s="2"/>
      <c r="H29" s="4"/>
      <c r="I29" s="10"/>
      <c r="J29" s="14">
        <v>3328</v>
      </c>
      <c r="K29" s="4">
        <f t="shared" si="0"/>
        <v>3318</v>
      </c>
      <c r="L29" s="29">
        <v>-10</v>
      </c>
      <c r="M29" s="10">
        <f t="shared" si="1"/>
        <v>-0.3004807692307693</v>
      </c>
      <c r="N29" s="32"/>
      <c r="O29" s="33"/>
      <c r="P29" s="33"/>
      <c r="Q29" s="34"/>
      <c r="R29" s="32"/>
      <c r="S29" s="33"/>
      <c r="T29" s="33"/>
      <c r="U29" s="34"/>
      <c r="V29" s="7"/>
      <c r="W29" s="2"/>
      <c r="X29" s="4"/>
      <c r="Y29" s="10"/>
      <c r="Z29" s="1"/>
      <c r="AA29" s="2"/>
      <c r="AB29" s="4"/>
      <c r="AC29" s="10"/>
      <c r="AD29" s="1"/>
      <c r="AE29" s="2"/>
      <c r="AF29" s="4"/>
      <c r="AG29" s="10"/>
      <c r="AH29" s="1"/>
      <c r="AI29" s="2"/>
      <c r="AJ29" s="4"/>
      <c r="AK29" s="10"/>
      <c r="AL29" s="1"/>
      <c r="AM29" s="2"/>
      <c r="AN29" s="4"/>
      <c r="AO29" s="10"/>
      <c r="AP29" s="1"/>
      <c r="AQ29" s="2"/>
      <c r="AR29" s="4"/>
      <c r="AS29" s="10"/>
      <c r="AT29" s="3"/>
    </row>
    <row r="30" spans="1:46" ht="17.25">
      <c r="A30" s="28" t="s">
        <v>12</v>
      </c>
      <c r="B30" s="18">
        <v>1705</v>
      </c>
      <c r="C30" s="18">
        <f>B30+D30</f>
        <v>1700</v>
      </c>
      <c r="D30" s="31">
        <v>-5</v>
      </c>
      <c r="E30" s="19">
        <f>D30/B30*100</f>
        <v>-0.2932551319648094</v>
      </c>
      <c r="F30" s="20">
        <v>2126</v>
      </c>
      <c r="G30" s="18">
        <f>F30+H30</f>
        <v>2119</v>
      </c>
      <c r="H30" s="31">
        <v>-7</v>
      </c>
      <c r="I30" s="19">
        <f>H30/F30*100</f>
        <v>-0.3292568203198495</v>
      </c>
      <c r="J30" s="20">
        <v>2399</v>
      </c>
      <c r="K30" s="17">
        <f>J30+L30</f>
        <v>2392</v>
      </c>
      <c r="L30" s="31">
        <v>-7</v>
      </c>
      <c r="M30" s="19">
        <f>L30/J30*100</f>
        <v>-0.29178824510212586</v>
      </c>
      <c r="N30" s="20">
        <v>2772</v>
      </c>
      <c r="O30" s="18">
        <f>N30+P30</f>
        <v>2764</v>
      </c>
      <c r="P30" s="31">
        <v>-8</v>
      </c>
      <c r="Q30" s="19">
        <f>P30/N30*100</f>
        <v>-0.2886002886002886</v>
      </c>
      <c r="R30" s="20">
        <v>2978</v>
      </c>
      <c r="S30" s="18">
        <f>R30+T30</f>
        <v>2969</v>
      </c>
      <c r="T30" s="31">
        <v>-9</v>
      </c>
      <c r="U30" s="19">
        <f>T30/R30*100</f>
        <v>-0.30221625251846873</v>
      </c>
      <c r="V30" s="20">
        <v>3247</v>
      </c>
      <c r="W30" s="18">
        <f>V30+X30</f>
        <v>3237</v>
      </c>
      <c r="X30" s="31">
        <v>-10</v>
      </c>
      <c r="Y30" s="19">
        <f>X30/V30*100</f>
        <v>-0.3079765937788728</v>
      </c>
      <c r="Z30" s="20">
        <v>3414</v>
      </c>
      <c r="AA30" s="18">
        <f>Z30+AB30</f>
        <v>3403</v>
      </c>
      <c r="AB30" s="31">
        <v>-11</v>
      </c>
      <c r="AC30" s="19">
        <f>AB30/Z30*100</f>
        <v>-0.3222026947861746</v>
      </c>
      <c r="AD30" s="20">
        <v>3622</v>
      </c>
      <c r="AE30" s="18">
        <f>AD30+AF30</f>
        <v>3610</v>
      </c>
      <c r="AF30" s="31">
        <v>-12</v>
      </c>
      <c r="AG30" s="19">
        <f>AF30/AD30*100</f>
        <v>-0.3313086692435119</v>
      </c>
      <c r="AH30" s="20">
        <v>3889</v>
      </c>
      <c r="AI30" s="18">
        <f>AH30+AJ30</f>
        <v>3876</v>
      </c>
      <c r="AJ30" s="31">
        <v>-13</v>
      </c>
      <c r="AK30" s="19">
        <f>AJ30/AH30*100</f>
        <v>-0.3342761635381846</v>
      </c>
      <c r="AL30" s="20">
        <v>4206</v>
      </c>
      <c r="AM30" s="18">
        <f>AL30+AN30</f>
        <v>4192</v>
      </c>
      <c r="AN30" s="31">
        <v>-14</v>
      </c>
      <c r="AO30" s="19">
        <f>AN30/AL30*100</f>
        <v>-0.33285782215882076</v>
      </c>
      <c r="AP30" s="20">
        <v>4640</v>
      </c>
      <c r="AQ30" s="18">
        <f>AP30+AR30</f>
        <v>4625</v>
      </c>
      <c r="AR30" s="31">
        <v>-15</v>
      </c>
      <c r="AS30" s="19">
        <f>AR30/AP30*100</f>
        <v>-0.3232758620689655</v>
      </c>
      <c r="AT30" s="3"/>
    </row>
    <row r="32" ht="17.25">
      <c r="A32" s="42" t="s">
        <v>18</v>
      </c>
    </row>
  </sheetData>
  <printOptions horizontalCentered="1" verticalCentered="1"/>
  <pageMargins left="0.3937007874015748" right="0.3937007874015748" top="0.3937007874015748" bottom="0.3937007874015748" header="0.5118110236220472" footer="0.5118110236220472"/>
  <pageSetup horizontalDpi="1200" verticalDpi="1200" orientation="landscape" paperSize="8" scale="80" r:id="rId1"/>
  <colBreaks count="1" manualBreakCount="1">
    <brk id="33"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日本機関紙印刷所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和彦</dc:creator>
  <cp:keywords/>
  <dc:description/>
  <cp:lastModifiedBy>DTP1</cp:lastModifiedBy>
  <cp:lastPrinted>2005-08-12T15:08:14Z</cp:lastPrinted>
  <dcterms:created xsi:type="dcterms:W3CDTF">1998-07-30T00:59:30Z</dcterms:created>
  <dcterms:modified xsi:type="dcterms:W3CDTF">2005-08-12T18:45:58Z</dcterms:modified>
  <cp:category/>
  <cp:version/>
  <cp:contentType/>
  <cp:contentStatus/>
</cp:coreProperties>
</file>