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510" activeTab="0"/>
  </bookViews>
  <sheets>
    <sheet name="テスト2" sheetId="1" r:id="rId1"/>
  </sheets>
  <definedNames>
    <definedName name="_Regression_Int" localSheetId="0" hidden="1">1</definedName>
    <definedName name="_xlnm.Print_Area" localSheetId="0">'テスト2'!$A$1:$Y$35</definedName>
    <definedName name="Print_Area_MI" localSheetId="0">'テスト2'!$A$1:$Y$35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<sst xmlns="http://schemas.openxmlformats.org/spreadsheetml/2006/main" count="37" uniqueCount="14">
  <si>
    <t>１級</t>
  </si>
  <si>
    <t>２級</t>
  </si>
  <si>
    <t>３級</t>
  </si>
  <si>
    <t>４級</t>
  </si>
  <si>
    <t>５級</t>
  </si>
  <si>
    <t>６級</t>
  </si>
  <si>
    <t>号俸</t>
  </si>
  <si>
    <t>現行</t>
  </si>
  <si>
    <t>勧告</t>
  </si>
  <si>
    <t>－</t>
  </si>
  <si>
    <t>再任</t>
  </si>
  <si>
    <t>改定額</t>
  </si>
  <si>
    <t>改定率</t>
  </si>
  <si>
    <r>
      <t>海事職俸給表（二）</t>
    </r>
    <r>
      <rPr>
        <sz val="14"/>
        <rFont val="ＭＳ 明朝"/>
        <family val="1"/>
      </rPr>
      <t>〈06年3月まで適用〉</t>
    </r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</si>
</sst>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</numFmts>
  <fonts count="4">
    <font>
      <sz val="14"/>
      <name val="ＭＳ 明朝"/>
      <family val="1"/>
    </font>
    <font>
      <sz val="11"/>
      <name val="ＭＳ Ｐゴシック"/>
      <family val="3"/>
    </font>
    <font>
      <sz val="7"/>
      <name val="ＭＳ Ｐ明朝"/>
      <family val="1"/>
    </font>
    <font>
      <sz val="14"/>
      <name val="ＭＳ ゴシック"/>
      <family val="3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Border="1" applyAlignment="1" applyProtection="1">
      <alignment/>
      <protection/>
    </xf>
    <xf numFmtId="0" fontId="0" fillId="0" borderId="4" xfId="0" applyBorder="1" applyAlignment="1" applyProtection="1">
      <alignment/>
      <protection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176" fontId="0" fillId="0" borderId="6" xfId="0" applyNumberFormat="1" applyBorder="1" applyAlignment="1" applyProtection="1">
      <alignment/>
      <protection/>
    </xf>
    <xf numFmtId="176" fontId="0" fillId="0" borderId="7" xfId="0" applyNumberFormat="1" applyBorder="1" applyAlignment="1" applyProtection="1">
      <alignment/>
      <protection/>
    </xf>
    <xf numFmtId="0" fontId="0" fillId="0" borderId="2" xfId="0" applyAlignment="1">
      <alignment/>
    </xf>
    <xf numFmtId="0" fontId="0" fillId="0" borderId="4" xfId="0" applyAlignment="1">
      <alignment/>
    </xf>
    <xf numFmtId="0" fontId="0" fillId="0" borderId="1" xfId="0" applyAlignment="1">
      <alignment/>
    </xf>
    <xf numFmtId="0" fontId="0" fillId="0" borderId="5" xfId="0" applyAlignment="1">
      <alignment/>
    </xf>
    <xf numFmtId="0" fontId="0" fillId="0" borderId="8" xfId="0" applyBorder="1" applyAlignment="1">
      <alignment/>
    </xf>
    <xf numFmtId="0" fontId="0" fillId="0" borderId="3" xfId="0" applyBorder="1" applyAlignment="1" applyProtection="1">
      <alignment/>
      <protection/>
    </xf>
    <xf numFmtId="176" fontId="0" fillId="0" borderId="9" xfId="0" applyNumberFormat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/>
      <protection/>
    </xf>
    <xf numFmtId="0" fontId="0" fillId="0" borderId="10" xfId="0" applyBorder="1" applyAlignment="1">
      <alignment/>
    </xf>
    <xf numFmtId="176" fontId="0" fillId="0" borderId="11" xfId="0" applyNumberFormat="1" applyBorder="1" applyAlignment="1" applyProtection="1">
      <alignment/>
      <protection/>
    </xf>
    <xf numFmtId="0" fontId="0" fillId="0" borderId="12" xfId="0" applyBorder="1" applyAlignment="1">
      <alignment/>
    </xf>
    <xf numFmtId="176" fontId="0" fillId="0" borderId="13" xfId="0" applyNumberFormat="1" applyBorder="1" applyAlignment="1" applyProtection="1">
      <alignment/>
      <protection/>
    </xf>
    <xf numFmtId="176" fontId="0" fillId="0" borderId="14" xfId="0" applyNumberFormat="1" applyBorder="1" applyAlignment="1" applyProtection="1">
      <alignment/>
      <protection/>
    </xf>
    <xf numFmtId="176" fontId="0" fillId="0" borderId="15" xfId="0" applyNumberFormat="1" applyBorder="1" applyAlignment="1" applyProtection="1">
      <alignment/>
      <protection/>
    </xf>
    <xf numFmtId="176" fontId="0" fillId="0" borderId="16" xfId="0" applyNumberFormat="1" applyBorder="1" applyAlignment="1" applyProtection="1">
      <alignment/>
      <protection/>
    </xf>
    <xf numFmtId="0" fontId="0" fillId="2" borderId="2" xfId="0" applyFill="1" applyBorder="1" applyAlignment="1">
      <alignment/>
    </xf>
    <xf numFmtId="0" fontId="0" fillId="2" borderId="2" xfId="0" applyFill="1" applyBorder="1" applyAlignment="1" applyProtection="1">
      <alignment horizontal="center"/>
      <protection/>
    </xf>
    <xf numFmtId="0" fontId="0" fillId="2" borderId="2" xfId="0" applyFill="1" applyBorder="1" applyAlignment="1" applyProtection="1">
      <alignment/>
      <protection/>
    </xf>
    <xf numFmtId="0" fontId="0" fillId="2" borderId="4" xfId="0" applyFill="1" applyBorder="1" applyAlignment="1" applyProtection="1">
      <alignment/>
      <protection/>
    </xf>
    <xf numFmtId="0" fontId="0" fillId="2" borderId="3" xfId="0" applyFill="1" applyBorder="1" applyAlignment="1" applyProtection="1">
      <alignment/>
      <protection/>
    </xf>
    <xf numFmtId="0" fontId="0" fillId="2" borderId="10" xfId="0" applyFill="1" applyBorder="1" applyAlignment="1" applyProtection="1">
      <alignment/>
      <protection/>
    </xf>
    <xf numFmtId="0" fontId="0" fillId="2" borderId="1" xfId="0" applyFill="1" applyBorder="1" applyAlignment="1">
      <alignment/>
    </xf>
    <xf numFmtId="0" fontId="0" fillId="2" borderId="1" xfId="0" applyFill="1" applyBorder="1" applyAlignment="1" applyProtection="1">
      <alignment horizontal="center"/>
      <protection/>
    </xf>
    <xf numFmtId="0" fontId="0" fillId="2" borderId="17" xfId="0" applyFill="1" applyBorder="1" applyAlignment="1">
      <alignment/>
    </xf>
    <xf numFmtId="0" fontId="0" fillId="2" borderId="18" xfId="0" applyFill="1" applyBorder="1" applyAlignment="1">
      <alignment/>
    </xf>
    <xf numFmtId="0" fontId="0" fillId="2" borderId="19" xfId="0" applyFill="1" applyBorder="1" applyAlignment="1">
      <alignment/>
    </xf>
    <xf numFmtId="0" fontId="0" fillId="2" borderId="6" xfId="0" applyFill="1" applyBorder="1" applyAlignment="1" applyProtection="1">
      <alignment horizontal="center"/>
      <protection/>
    </xf>
    <xf numFmtId="0" fontId="0" fillId="3" borderId="2" xfId="0" applyFill="1" applyBorder="1" applyAlignment="1" applyProtection="1">
      <alignment/>
      <protection/>
    </xf>
    <xf numFmtId="0" fontId="0" fillId="3" borderId="4" xfId="0" applyFill="1" applyBorder="1" applyAlignment="1" applyProtection="1">
      <alignment/>
      <protection/>
    </xf>
    <xf numFmtId="0" fontId="0" fillId="3" borderId="10" xfId="0" applyFill="1" applyBorder="1" applyAlignment="1" applyProtection="1">
      <alignment/>
      <protection/>
    </xf>
    <xf numFmtId="0" fontId="0" fillId="3" borderId="3" xfId="0" applyFill="1" applyBorder="1" applyAlignment="1" applyProtection="1">
      <alignment/>
      <protection/>
    </xf>
    <xf numFmtId="0" fontId="3" fillId="2" borderId="1" xfId="0" applyFont="1" applyFill="1" applyBorder="1" applyAlignment="1" applyProtection="1">
      <alignment horizontal="left"/>
      <protection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Y35"/>
  <sheetViews>
    <sheetView showGridLines="0" tabSelected="1" zoomScale="85" zoomScaleNormal="85" workbookViewId="0" topLeftCell="A1">
      <pane xSplit="1110" topLeftCell="A1" activePane="topRight" state="split"/>
      <selection pane="topLeft" activeCell="A1" sqref="A1"/>
      <selection pane="topRight" activeCell="D2" sqref="D2"/>
    </sheetView>
  </sheetViews>
  <sheetFormatPr defaultColWidth="10.66015625" defaultRowHeight="18"/>
  <cols>
    <col min="1" max="1" width="4.66015625" style="0" customWidth="1"/>
    <col min="2" max="25" width="5.66015625" style="0" customWidth="1"/>
  </cols>
  <sheetData>
    <row r="1" spans="1:25" ht="17.25">
      <c r="A1" s="42" t="s">
        <v>13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2"/>
      <c r="W1" s="32"/>
      <c r="X1" s="32"/>
      <c r="Y1" s="32"/>
    </row>
    <row r="2" spans="1:25" ht="17.25">
      <c r="A2" s="26"/>
      <c r="B2" s="26"/>
      <c r="C2" s="33" t="s">
        <v>0</v>
      </c>
      <c r="D2" s="32"/>
      <c r="E2" s="34"/>
      <c r="F2" s="32"/>
      <c r="G2" s="33" t="s">
        <v>1</v>
      </c>
      <c r="H2" s="32"/>
      <c r="I2" s="35"/>
      <c r="J2" s="32"/>
      <c r="K2" s="33" t="s">
        <v>2</v>
      </c>
      <c r="L2" s="32"/>
      <c r="M2" s="35"/>
      <c r="N2" s="32"/>
      <c r="O2" s="33" t="s">
        <v>3</v>
      </c>
      <c r="P2" s="32"/>
      <c r="Q2" s="35"/>
      <c r="R2" s="32"/>
      <c r="S2" s="33" t="s">
        <v>4</v>
      </c>
      <c r="T2" s="32"/>
      <c r="U2" s="35"/>
      <c r="V2" s="32"/>
      <c r="W2" s="33" t="s">
        <v>5</v>
      </c>
      <c r="X2" s="32"/>
      <c r="Y2" s="36"/>
    </row>
    <row r="3" spans="1:25" ht="17.25">
      <c r="A3" s="27" t="s">
        <v>6</v>
      </c>
      <c r="B3" s="27" t="s">
        <v>7</v>
      </c>
      <c r="C3" s="27" t="s">
        <v>8</v>
      </c>
      <c r="D3" s="27" t="s">
        <v>11</v>
      </c>
      <c r="E3" s="37" t="s">
        <v>12</v>
      </c>
      <c r="F3" s="33" t="s">
        <v>7</v>
      </c>
      <c r="G3" s="27" t="s">
        <v>8</v>
      </c>
      <c r="H3" s="27" t="s">
        <v>11</v>
      </c>
      <c r="I3" s="37" t="s">
        <v>12</v>
      </c>
      <c r="J3" s="33" t="s">
        <v>7</v>
      </c>
      <c r="K3" s="27" t="s">
        <v>8</v>
      </c>
      <c r="L3" s="27" t="s">
        <v>11</v>
      </c>
      <c r="M3" s="37" t="s">
        <v>12</v>
      </c>
      <c r="N3" s="33" t="s">
        <v>7</v>
      </c>
      <c r="O3" s="27" t="s">
        <v>8</v>
      </c>
      <c r="P3" s="27" t="s">
        <v>11</v>
      </c>
      <c r="Q3" s="37" t="s">
        <v>12</v>
      </c>
      <c r="R3" s="33" t="s">
        <v>7</v>
      </c>
      <c r="S3" s="27" t="s">
        <v>8</v>
      </c>
      <c r="T3" s="27" t="s">
        <v>11</v>
      </c>
      <c r="U3" s="37" t="s">
        <v>12</v>
      </c>
      <c r="V3" s="33" t="s">
        <v>7</v>
      </c>
      <c r="W3" s="27" t="s">
        <v>8</v>
      </c>
      <c r="X3" s="27" t="s">
        <v>11</v>
      </c>
      <c r="Y3" s="37" t="s">
        <v>12</v>
      </c>
    </row>
    <row r="4" spans="1:25" ht="17.25">
      <c r="A4" s="28">
        <v>1</v>
      </c>
      <c r="B4" s="10" t="s">
        <v>9</v>
      </c>
      <c r="C4" s="10" t="s">
        <v>9</v>
      </c>
      <c r="D4" s="4"/>
      <c r="E4" s="8"/>
      <c r="F4" s="12" t="s">
        <v>9</v>
      </c>
      <c r="G4" s="14" t="s">
        <v>9</v>
      </c>
      <c r="H4" s="4"/>
      <c r="I4" s="8"/>
      <c r="J4" s="12">
        <v>2030</v>
      </c>
      <c r="K4" s="4">
        <f aca="true" t="shared" si="0" ref="K4:K33">J4+L4</f>
        <v>2023</v>
      </c>
      <c r="L4" s="38">
        <v>-7</v>
      </c>
      <c r="M4" s="8">
        <f aca="true" t="shared" si="1" ref="M4:M33">L4/J4*100</f>
        <v>-0.3448275862068966</v>
      </c>
      <c r="N4" s="12">
        <v>2294</v>
      </c>
      <c r="O4" s="4">
        <f aca="true" t="shared" si="2" ref="O4:O31">N4+P4</f>
        <v>2287</v>
      </c>
      <c r="P4" s="38">
        <v>-7</v>
      </c>
      <c r="Q4" s="8">
        <f aca="true" t="shared" si="3" ref="Q4:Q31">P4/N4*100</f>
        <v>-0.3051438535309503</v>
      </c>
      <c r="R4" s="12">
        <v>2602</v>
      </c>
      <c r="S4" s="4">
        <f aca="true" t="shared" si="4" ref="S4:S29">R4+T4</f>
        <v>2594</v>
      </c>
      <c r="T4" s="38">
        <v>-8</v>
      </c>
      <c r="U4" s="8">
        <f aca="true" t="shared" si="5" ref="U4:U29">T4/R4*100</f>
        <v>-0.3074558032282859</v>
      </c>
      <c r="V4" s="12">
        <v>2926</v>
      </c>
      <c r="W4" s="4">
        <f>V4+X4</f>
        <v>2917</v>
      </c>
      <c r="X4" s="38">
        <v>-9</v>
      </c>
      <c r="Y4" s="22">
        <f>X4/V4*100</f>
        <v>-0.30758714969241285</v>
      </c>
    </row>
    <row r="5" spans="1:25" ht="17.25">
      <c r="A5" s="28">
        <v>2</v>
      </c>
      <c r="B5" s="10">
        <v>1368</v>
      </c>
      <c r="C5" s="4">
        <f>B5+D5</f>
        <v>1364</v>
      </c>
      <c r="D5" s="38">
        <v>-4</v>
      </c>
      <c r="E5" s="8">
        <f aca="true" t="shared" si="6" ref="E5:E19">D5/B5*100</f>
        <v>-0.29239766081871343</v>
      </c>
      <c r="F5" s="12">
        <v>1720</v>
      </c>
      <c r="G5" s="4">
        <f aca="true" t="shared" si="7" ref="G5:G22">F5+H5</f>
        <v>1714</v>
      </c>
      <c r="H5" s="38">
        <v>-6</v>
      </c>
      <c r="I5" s="8">
        <f aca="true" t="shared" si="8" ref="I5:I22">H5/F5*100</f>
        <v>-0.3488372093023256</v>
      </c>
      <c r="J5" s="12">
        <v>2098</v>
      </c>
      <c r="K5" s="4">
        <f t="shared" si="0"/>
        <v>2091</v>
      </c>
      <c r="L5" s="38">
        <v>-7</v>
      </c>
      <c r="M5" s="8">
        <f t="shared" si="1"/>
        <v>-0.3336510962821735</v>
      </c>
      <c r="N5" s="12">
        <v>2366</v>
      </c>
      <c r="O5" s="4">
        <f t="shared" si="2"/>
        <v>2359</v>
      </c>
      <c r="P5" s="38">
        <v>-7</v>
      </c>
      <c r="Q5" s="8">
        <f t="shared" si="3"/>
        <v>-0.2958579881656805</v>
      </c>
      <c r="R5" s="12">
        <v>2683</v>
      </c>
      <c r="S5" s="4">
        <f t="shared" si="4"/>
        <v>2675</v>
      </c>
      <c r="T5" s="38">
        <v>-8</v>
      </c>
      <c r="U5" s="8">
        <f t="shared" si="5"/>
        <v>-0.2981736861721953</v>
      </c>
      <c r="V5" s="12">
        <v>3007</v>
      </c>
      <c r="W5" s="4">
        <f aca="true" t="shared" si="9" ref="W5:W26">V5+X5</f>
        <v>2997</v>
      </c>
      <c r="X5" s="38">
        <v>-10</v>
      </c>
      <c r="Y5" s="22">
        <f aca="true" t="shared" si="10" ref="Y5:Y26">X5/V5*100</f>
        <v>-0.3325573661456601</v>
      </c>
    </row>
    <row r="6" spans="1:25" ht="17.25">
      <c r="A6" s="28">
        <v>3</v>
      </c>
      <c r="B6" s="10">
        <v>1408</v>
      </c>
      <c r="C6" s="4">
        <f aca="true" t="shared" si="11" ref="C6:C19">B6+D6</f>
        <v>1404</v>
      </c>
      <c r="D6" s="38">
        <v>-4</v>
      </c>
      <c r="E6" s="8">
        <f t="shared" si="6"/>
        <v>-0.2840909090909091</v>
      </c>
      <c r="F6" s="12">
        <v>1798</v>
      </c>
      <c r="G6" s="4">
        <f t="shared" si="7"/>
        <v>1792</v>
      </c>
      <c r="H6" s="38">
        <v>-6</v>
      </c>
      <c r="I6" s="8">
        <f t="shared" si="8"/>
        <v>-0.33370411568409347</v>
      </c>
      <c r="J6" s="12">
        <v>2160</v>
      </c>
      <c r="K6" s="4">
        <f t="shared" si="0"/>
        <v>2153</v>
      </c>
      <c r="L6" s="38">
        <v>-7</v>
      </c>
      <c r="M6" s="8">
        <f t="shared" si="1"/>
        <v>-0.32407407407407407</v>
      </c>
      <c r="N6" s="12">
        <v>2439</v>
      </c>
      <c r="O6" s="4">
        <f t="shared" si="2"/>
        <v>2432</v>
      </c>
      <c r="P6" s="38">
        <v>-7</v>
      </c>
      <c r="Q6" s="8">
        <f t="shared" si="3"/>
        <v>-0.2870028700287003</v>
      </c>
      <c r="R6" s="12">
        <v>2768</v>
      </c>
      <c r="S6" s="4">
        <f t="shared" si="4"/>
        <v>2760</v>
      </c>
      <c r="T6" s="38">
        <v>-8</v>
      </c>
      <c r="U6" s="8">
        <f t="shared" si="5"/>
        <v>-0.2890173410404624</v>
      </c>
      <c r="V6" s="12">
        <v>3087</v>
      </c>
      <c r="W6" s="4">
        <f t="shared" si="9"/>
        <v>3077</v>
      </c>
      <c r="X6" s="38">
        <v>-10</v>
      </c>
      <c r="Y6" s="22">
        <f t="shared" si="10"/>
        <v>-0.32393909944930355</v>
      </c>
    </row>
    <row r="7" spans="1:25" ht="17.25">
      <c r="A7" s="28">
        <v>4</v>
      </c>
      <c r="B7" s="10">
        <v>1458</v>
      </c>
      <c r="C7" s="4">
        <f t="shared" si="11"/>
        <v>1454</v>
      </c>
      <c r="D7" s="38">
        <v>-4</v>
      </c>
      <c r="E7" s="8">
        <f t="shared" si="6"/>
        <v>-0.2743484224965706</v>
      </c>
      <c r="F7" s="12">
        <v>1885</v>
      </c>
      <c r="G7" s="4">
        <f t="shared" si="7"/>
        <v>1879</v>
      </c>
      <c r="H7" s="38">
        <v>-6</v>
      </c>
      <c r="I7" s="8">
        <f t="shared" si="8"/>
        <v>-0.3183023872679045</v>
      </c>
      <c r="J7" s="12">
        <v>2226</v>
      </c>
      <c r="K7" s="4">
        <f t="shared" si="0"/>
        <v>2219</v>
      </c>
      <c r="L7" s="38">
        <v>-7</v>
      </c>
      <c r="M7" s="8">
        <f t="shared" si="1"/>
        <v>-0.3144654088050315</v>
      </c>
      <c r="N7" s="12">
        <v>2522</v>
      </c>
      <c r="O7" s="4">
        <f t="shared" si="2"/>
        <v>2514</v>
      </c>
      <c r="P7" s="38">
        <v>-8</v>
      </c>
      <c r="Q7" s="8">
        <f t="shared" si="3"/>
        <v>-0.317208564631245</v>
      </c>
      <c r="R7" s="12">
        <v>2847</v>
      </c>
      <c r="S7" s="4">
        <f t="shared" si="4"/>
        <v>2839</v>
      </c>
      <c r="T7" s="38">
        <v>-8</v>
      </c>
      <c r="U7" s="8">
        <f t="shared" si="5"/>
        <v>-0.2809975412715139</v>
      </c>
      <c r="V7" s="12">
        <v>3168</v>
      </c>
      <c r="W7" s="4">
        <f t="shared" si="9"/>
        <v>3158</v>
      </c>
      <c r="X7" s="38">
        <v>-10</v>
      </c>
      <c r="Y7" s="22">
        <f t="shared" si="10"/>
        <v>-0.31565656565656564</v>
      </c>
    </row>
    <row r="8" spans="1:25" ht="18" thickBot="1">
      <c r="A8" s="29">
        <v>5</v>
      </c>
      <c r="B8" s="11">
        <v>1516</v>
      </c>
      <c r="C8" s="5">
        <f t="shared" si="11"/>
        <v>1512</v>
      </c>
      <c r="D8" s="39">
        <v>-4</v>
      </c>
      <c r="E8" s="9">
        <f t="shared" si="6"/>
        <v>-0.2638522427440633</v>
      </c>
      <c r="F8" s="13">
        <v>1960</v>
      </c>
      <c r="G8" s="5">
        <f t="shared" si="7"/>
        <v>1954</v>
      </c>
      <c r="H8" s="39">
        <v>-6</v>
      </c>
      <c r="I8" s="9">
        <f t="shared" si="8"/>
        <v>-0.30612244897959184</v>
      </c>
      <c r="J8" s="13">
        <v>2294</v>
      </c>
      <c r="K8" s="5">
        <f t="shared" si="0"/>
        <v>2287</v>
      </c>
      <c r="L8" s="39">
        <v>-7</v>
      </c>
      <c r="M8" s="9">
        <f t="shared" si="1"/>
        <v>-0.3051438535309503</v>
      </c>
      <c r="N8" s="13">
        <v>2600</v>
      </c>
      <c r="O8" s="5">
        <f t="shared" si="2"/>
        <v>2592</v>
      </c>
      <c r="P8" s="39">
        <v>-8</v>
      </c>
      <c r="Q8" s="9">
        <f t="shared" si="3"/>
        <v>-0.3076923076923077</v>
      </c>
      <c r="R8" s="13">
        <v>2916</v>
      </c>
      <c r="S8" s="5">
        <f t="shared" si="4"/>
        <v>2907</v>
      </c>
      <c r="T8" s="39">
        <v>-9</v>
      </c>
      <c r="U8" s="9">
        <f t="shared" si="5"/>
        <v>-0.30864197530864196</v>
      </c>
      <c r="V8" s="13">
        <v>3250</v>
      </c>
      <c r="W8" s="5">
        <f t="shared" si="9"/>
        <v>3240</v>
      </c>
      <c r="X8" s="39">
        <v>-10</v>
      </c>
      <c r="Y8" s="23">
        <f t="shared" si="10"/>
        <v>-0.3076923076923077</v>
      </c>
    </row>
    <row r="9" spans="1:25" ht="17.25">
      <c r="A9" s="28">
        <v>6</v>
      </c>
      <c r="B9" s="10">
        <v>1575</v>
      </c>
      <c r="C9" s="4">
        <f t="shared" si="11"/>
        <v>1571</v>
      </c>
      <c r="D9" s="38">
        <v>-4</v>
      </c>
      <c r="E9" s="8">
        <f t="shared" si="6"/>
        <v>-0.25396825396825395</v>
      </c>
      <c r="F9" s="12">
        <v>2025</v>
      </c>
      <c r="G9" s="4">
        <f t="shared" si="7"/>
        <v>2018</v>
      </c>
      <c r="H9" s="38">
        <v>-7</v>
      </c>
      <c r="I9" s="8">
        <f t="shared" si="8"/>
        <v>-0.34567901234567905</v>
      </c>
      <c r="J9" s="12">
        <v>2366</v>
      </c>
      <c r="K9" s="4">
        <f t="shared" si="0"/>
        <v>2359</v>
      </c>
      <c r="L9" s="38">
        <v>-7</v>
      </c>
      <c r="M9" s="8">
        <f t="shared" si="1"/>
        <v>-0.2958579881656805</v>
      </c>
      <c r="N9" s="12">
        <v>2678</v>
      </c>
      <c r="O9" s="4">
        <f t="shared" si="2"/>
        <v>2670</v>
      </c>
      <c r="P9" s="38">
        <v>-8</v>
      </c>
      <c r="Q9" s="8">
        <f t="shared" si="3"/>
        <v>-0.2987303958177745</v>
      </c>
      <c r="R9" s="12">
        <v>2983</v>
      </c>
      <c r="S9" s="4">
        <f t="shared" si="4"/>
        <v>2974</v>
      </c>
      <c r="T9" s="38">
        <v>-9</v>
      </c>
      <c r="U9" s="8">
        <f t="shared" si="5"/>
        <v>-0.30170968823332217</v>
      </c>
      <c r="V9" s="12">
        <v>3336</v>
      </c>
      <c r="W9" s="4">
        <f t="shared" si="9"/>
        <v>3325</v>
      </c>
      <c r="X9" s="38">
        <v>-11</v>
      </c>
      <c r="Y9" s="22">
        <f t="shared" si="10"/>
        <v>-0.32973621103117506</v>
      </c>
    </row>
    <row r="10" spans="1:25" ht="17.25">
      <c r="A10" s="28">
        <v>7</v>
      </c>
      <c r="B10" s="10">
        <v>1643</v>
      </c>
      <c r="C10" s="4">
        <f t="shared" si="11"/>
        <v>1638</v>
      </c>
      <c r="D10" s="38">
        <v>-5</v>
      </c>
      <c r="E10" s="8">
        <f t="shared" si="6"/>
        <v>-0.30432136335970783</v>
      </c>
      <c r="F10" s="12">
        <v>2089</v>
      </c>
      <c r="G10" s="4">
        <f t="shared" si="7"/>
        <v>2082</v>
      </c>
      <c r="H10" s="38">
        <v>-7</v>
      </c>
      <c r="I10" s="8">
        <f t="shared" si="8"/>
        <v>-0.3350885591191958</v>
      </c>
      <c r="J10" s="12">
        <v>2439</v>
      </c>
      <c r="K10" s="4">
        <f t="shared" si="0"/>
        <v>2432</v>
      </c>
      <c r="L10" s="38">
        <v>-7</v>
      </c>
      <c r="M10" s="8">
        <f t="shared" si="1"/>
        <v>-0.2870028700287003</v>
      </c>
      <c r="N10" s="12">
        <v>2758</v>
      </c>
      <c r="O10" s="4">
        <f t="shared" si="2"/>
        <v>2750</v>
      </c>
      <c r="P10" s="38">
        <v>-8</v>
      </c>
      <c r="Q10" s="8">
        <f t="shared" si="3"/>
        <v>-0.290065264684554</v>
      </c>
      <c r="R10" s="12">
        <v>3047</v>
      </c>
      <c r="S10" s="4">
        <f t="shared" si="4"/>
        <v>3038</v>
      </c>
      <c r="T10" s="38">
        <v>-9</v>
      </c>
      <c r="U10" s="8">
        <f t="shared" si="5"/>
        <v>-0.29537249753856254</v>
      </c>
      <c r="V10" s="12">
        <v>3420</v>
      </c>
      <c r="W10" s="4">
        <f t="shared" si="9"/>
        <v>3409</v>
      </c>
      <c r="X10" s="38">
        <v>-11</v>
      </c>
      <c r="Y10" s="22">
        <f t="shared" si="10"/>
        <v>-0.32163742690058483</v>
      </c>
    </row>
    <row r="11" spans="1:25" ht="17.25">
      <c r="A11" s="28">
        <v>8</v>
      </c>
      <c r="B11" s="10">
        <v>1718</v>
      </c>
      <c r="C11" s="4">
        <f t="shared" si="11"/>
        <v>1712</v>
      </c>
      <c r="D11" s="38">
        <v>-6</v>
      </c>
      <c r="E11" s="8">
        <f t="shared" si="6"/>
        <v>-0.3492433061699651</v>
      </c>
      <c r="F11" s="12">
        <v>2143</v>
      </c>
      <c r="G11" s="4">
        <f t="shared" si="7"/>
        <v>2136</v>
      </c>
      <c r="H11" s="38">
        <v>-7</v>
      </c>
      <c r="I11" s="8">
        <f t="shared" si="8"/>
        <v>-0.3266448903406439</v>
      </c>
      <c r="J11" s="12">
        <v>2522</v>
      </c>
      <c r="K11" s="4">
        <f t="shared" si="0"/>
        <v>2514</v>
      </c>
      <c r="L11" s="38">
        <v>-8</v>
      </c>
      <c r="M11" s="8">
        <f t="shared" si="1"/>
        <v>-0.317208564631245</v>
      </c>
      <c r="N11" s="12">
        <v>2823</v>
      </c>
      <c r="O11" s="4">
        <f t="shared" si="2"/>
        <v>2815</v>
      </c>
      <c r="P11" s="38">
        <v>-8</v>
      </c>
      <c r="Q11" s="8">
        <f t="shared" si="3"/>
        <v>-0.28338646829613884</v>
      </c>
      <c r="R11" s="12">
        <v>3112</v>
      </c>
      <c r="S11" s="4">
        <f t="shared" si="4"/>
        <v>3103</v>
      </c>
      <c r="T11" s="38">
        <v>-9</v>
      </c>
      <c r="U11" s="8">
        <f t="shared" si="5"/>
        <v>-0.28920308483290486</v>
      </c>
      <c r="V11" s="12">
        <v>3500</v>
      </c>
      <c r="W11" s="4">
        <f t="shared" si="9"/>
        <v>3489</v>
      </c>
      <c r="X11" s="38">
        <v>-11</v>
      </c>
      <c r="Y11" s="22">
        <f t="shared" si="10"/>
        <v>-0.3142857142857143</v>
      </c>
    </row>
    <row r="12" spans="1:25" ht="17.25">
      <c r="A12" s="28">
        <v>9</v>
      </c>
      <c r="B12" s="10">
        <v>1788</v>
      </c>
      <c r="C12" s="4">
        <f t="shared" si="11"/>
        <v>1782</v>
      </c>
      <c r="D12" s="38">
        <v>-6</v>
      </c>
      <c r="E12" s="8">
        <f t="shared" si="6"/>
        <v>-0.33557046979865773</v>
      </c>
      <c r="F12" s="12">
        <v>2202</v>
      </c>
      <c r="G12" s="4">
        <f t="shared" si="7"/>
        <v>2195</v>
      </c>
      <c r="H12" s="38">
        <v>-7</v>
      </c>
      <c r="I12" s="8">
        <f t="shared" si="8"/>
        <v>-0.31789282470481384</v>
      </c>
      <c r="J12" s="12">
        <v>2599</v>
      </c>
      <c r="K12" s="4">
        <f t="shared" si="0"/>
        <v>2591</v>
      </c>
      <c r="L12" s="38">
        <v>-8</v>
      </c>
      <c r="M12" s="8">
        <f t="shared" si="1"/>
        <v>-0.30781069642170067</v>
      </c>
      <c r="N12" s="12">
        <v>2887</v>
      </c>
      <c r="O12" s="4">
        <f t="shared" si="2"/>
        <v>2878</v>
      </c>
      <c r="P12" s="38">
        <v>-9</v>
      </c>
      <c r="Q12" s="8">
        <f t="shared" si="3"/>
        <v>-0.31174229303775547</v>
      </c>
      <c r="R12" s="12">
        <v>3171</v>
      </c>
      <c r="S12" s="4">
        <f t="shared" si="4"/>
        <v>3162</v>
      </c>
      <c r="T12" s="38">
        <v>-9</v>
      </c>
      <c r="U12" s="8">
        <f t="shared" si="5"/>
        <v>-0.28382213812677387</v>
      </c>
      <c r="V12" s="12">
        <v>3577</v>
      </c>
      <c r="W12" s="4">
        <f t="shared" si="9"/>
        <v>3565</v>
      </c>
      <c r="X12" s="38">
        <v>-12</v>
      </c>
      <c r="Y12" s="22">
        <f t="shared" si="10"/>
        <v>-0.33547665641599106</v>
      </c>
    </row>
    <row r="13" spans="1:25" ht="18" thickBot="1">
      <c r="A13" s="29">
        <v>10</v>
      </c>
      <c r="B13" s="11">
        <v>1870</v>
      </c>
      <c r="C13" s="5">
        <f t="shared" si="11"/>
        <v>1864</v>
      </c>
      <c r="D13" s="39">
        <v>-6</v>
      </c>
      <c r="E13" s="9">
        <f t="shared" si="6"/>
        <v>-0.32085561497326204</v>
      </c>
      <c r="F13" s="13">
        <v>2262</v>
      </c>
      <c r="G13" s="5">
        <f t="shared" si="7"/>
        <v>2255</v>
      </c>
      <c r="H13" s="39">
        <v>-7</v>
      </c>
      <c r="I13" s="9">
        <f t="shared" si="8"/>
        <v>-0.3094606542882405</v>
      </c>
      <c r="J13" s="13">
        <v>2677</v>
      </c>
      <c r="K13" s="5">
        <f t="shared" si="0"/>
        <v>2669</v>
      </c>
      <c r="L13" s="39">
        <v>-8</v>
      </c>
      <c r="M13" s="9">
        <f t="shared" si="1"/>
        <v>-0.2988419872992156</v>
      </c>
      <c r="N13" s="13">
        <v>2951</v>
      </c>
      <c r="O13" s="5">
        <f t="shared" si="2"/>
        <v>2942</v>
      </c>
      <c r="P13" s="39">
        <v>-9</v>
      </c>
      <c r="Q13" s="9">
        <f t="shared" si="3"/>
        <v>-0.3049813622500847</v>
      </c>
      <c r="R13" s="13">
        <v>3230</v>
      </c>
      <c r="S13" s="5">
        <f t="shared" si="4"/>
        <v>3221</v>
      </c>
      <c r="T13" s="39">
        <v>-9</v>
      </c>
      <c r="U13" s="9">
        <f t="shared" si="5"/>
        <v>-0.2786377708978328</v>
      </c>
      <c r="V13" s="13">
        <v>3654</v>
      </c>
      <c r="W13" s="5">
        <f t="shared" si="9"/>
        <v>3642</v>
      </c>
      <c r="X13" s="39">
        <v>-12</v>
      </c>
      <c r="Y13" s="23">
        <f t="shared" si="10"/>
        <v>-0.3284072249589491</v>
      </c>
    </row>
    <row r="14" spans="1:25" ht="17.25">
      <c r="A14" s="28">
        <v>11</v>
      </c>
      <c r="B14" s="10">
        <v>1945</v>
      </c>
      <c r="C14" s="4">
        <f t="shared" si="11"/>
        <v>1939</v>
      </c>
      <c r="D14" s="38">
        <v>-6</v>
      </c>
      <c r="E14" s="8">
        <f t="shared" si="6"/>
        <v>-0.30848329048843187</v>
      </c>
      <c r="F14" s="12">
        <v>2324</v>
      </c>
      <c r="G14" s="4">
        <f t="shared" si="7"/>
        <v>2317</v>
      </c>
      <c r="H14" s="38">
        <v>-7</v>
      </c>
      <c r="I14" s="8">
        <f t="shared" si="8"/>
        <v>-0.30120481927710846</v>
      </c>
      <c r="J14" s="12">
        <v>2751</v>
      </c>
      <c r="K14" s="4">
        <f t="shared" si="0"/>
        <v>2743</v>
      </c>
      <c r="L14" s="38">
        <v>-8</v>
      </c>
      <c r="M14" s="8">
        <f t="shared" si="1"/>
        <v>-0.2908033442384587</v>
      </c>
      <c r="N14" s="12">
        <v>3011</v>
      </c>
      <c r="O14" s="4">
        <f t="shared" si="2"/>
        <v>3002</v>
      </c>
      <c r="P14" s="38">
        <v>-9</v>
      </c>
      <c r="Q14" s="8">
        <f t="shared" si="3"/>
        <v>-0.29890401859847227</v>
      </c>
      <c r="R14" s="12">
        <v>3288</v>
      </c>
      <c r="S14" s="4">
        <f t="shared" si="4"/>
        <v>3278</v>
      </c>
      <c r="T14" s="38">
        <v>-10</v>
      </c>
      <c r="U14" s="8">
        <f t="shared" si="5"/>
        <v>-0.30413625304136255</v>
      </c>
      <c r="V14" s="12">
        <v>3732</v>
      </c>
      <c r="W14" s="4">
        <f t="shared" si="9"/>
        <v>3720</v>
      </c>
      <c r="X14" s="38">
        <v>-12</v>
      </c>
      <c r="Y14" s="22">
        <f t="shared" si="10"/>
        <v>-0.3215434083601286</v>
      </c>
    </row>
    <row r="15" spans="1:25" ht="17.25">
      <c r="A15" s="28">
        <v>12</v>
      </c>
      <c r="B15" s="10">
        <v>2008</v>
      </c>
      <c r="C15" s="4">
        <f t="shared" si="11"/>
        <v>2001</v>
      </c>
      <c r="D15" s="38">
        <v>-7</v>
      </c>
      <c r="E15" s="8">
        <f t="shared" si="6"/>
        <v>-0.348605577689243</v>
      </c>
      <c r="F15" s="12">
        <v>2387</v>
      </c>
      <c r="G15" s="4">
        <f t="shared" si="7"/>
        <v>2380</v>
      </c>
      <c r="H15" s="38">
        <v>-7</v>
      </c>
      <c r="I15" s="8">
        <f t="shared" si="8"/>
        <v>-0.2932551319648094</v>
      </c>
      <c r="J15" s="12">
        <v>2815</v>
      </c>
      <c r="K15" s="4">
        <f t="shared" si="0"/>
        <v>2807</v>
      </c>
      <c r="L15" s="38">
        <v>-8</v>
      </c>
      <c r="M15" s="8">
        <f t="shared" si="1"/>
        <v>-0.2841918294849023</v>
      </c>
      <c r="N15" s="12">
        <v>3067</v>
      </c>
      <c r="O15" s="4">
        <f t="shared" si="2"/>
        <v>3058</v>
      </c>
      <c r="P15" s="38">
        <v>-9</v>
      </c>
      <c r="Q15" s="8">
        <f t="shared" si="3"/>
        <v>-0.293446364525595</v>
      </c>
      <c r="R15" s="12">
        <v>3343</v>
      </c>
      <c r="S15" s="4">
        <f t="shared" si="4"/>
        <v>3333</v>
      </c>
      <c r="T15" s="38">
        <v>-10</v>
      </c>
      <c r="U15" s="8">
        <f t="shared" si="5"/>
        <v>-0.2991325157044571</v>
      </c>
      <c r="V15" s="12">
        <v>3805</v>
      </c>
      <c r="W15" s="4">
        <f t="shared" si="9"/>
        <v>3793</v>
      </c>
      <c r="X15" s="38">
        <v>-12</v>
      </c>
      <c r="Y15" s="22">
        <f t="shared" si="10"/>
        <v>-0.31537450722733246</v>
      </c>
    </row>
    <row r="16" spans="1:25" ht="17.25">
      <c r="A16" s="28">
        <v>13</v>
      </c>
      <c r="B16" s="10">
        <v>2071</v>
      </c>
      <c r="C16" s="4">
        <f t="shared" si="11"/>
        <v>2064</v>
      </c>
      <c r="D16" s="38">
        <v>-7</v>
      </c>
      <c r="E16" s="8">
        <f t="shared" si="6"/>
        <v>-0.3380009657170449</v>
      </c>
      <c r="F16" s="12">
        <v>2446</v>
      </c>
      <c r="G16" s="4">
        <f t="shared" si="7"/>
        <v>2438</v>
      </c>
      <c r="H16" s="38">
        <v>-8</v>
      </c>
      <c r="I16" s="8">
        <f t="shared" si="8"/>
        <v>-0.3270645952575634</v>
      </c>
      <c r="J16" s="12">
        <v>2877</v>
      </c>
      <c r="K16" s="4">
        <f t="shared" si="0"/>
        <v>2868</v>
      </c>
      <c r="L16" s="38">
        <v>-9</v>
      </c>
      <c r="M16" s="8">
        <f t="shared" si="1"/>
        <v>-0.31282586027111575</v>
      </c>
      <c r="N16" s="12">
        <v>3118</v>
      </c>
      <c r="O16" s="4">
        <f t="shared" si="2"/>
        <v>3109</v>
      </c>
      <c r="P16" s="38">
        <v>-9</v>
      </c>
      <c r="Q16" s="8">
        <f t="shared" si="3"/>
        <v>-0.28864656831302116</v>
      </c>
      <c r="R16" s="12">
        <v>3400</v>
      </c>
      <c r="S16" s="4">
        <f t="shared" si="4"/>
        <v>3390</v>
      </c>
      <c r="T16" s="38">
        <v>-10</v>
      </c>
      <c r="U16" s="8">
        <f t="shared" si="5"/>
        <v>-0.29411764705882354</v>
      </c>
      <c r="V16" s="12">
        <v>3878</v>
      </c>
      <c r="W16" s="4">
        <f t="shared" si="9"/>
        <v>3866</v>
      </c>
      <c r="X16" s="38">
        <v>-12</v>
      </c>
      <c r="Y16" s="22">
        <f t="shared" si="10"/>
        <v>-0.30943785456420836</v>
      </c>
    </row>
    <row r="17" spans="1:25" ht="17.25">
      <c r="A17" s="28">
        <v>14</v>
      </c>
      <c r="B17" s="10">
        <v>2124</v>
      </c>
      <c r="C17" s="4">
        <f t="shared" si="11"/>
        <v>2117</v>
      </c>
      <c r="D17" s="38">
        <v>-7</v>
      </c>
      <c r="E17" s="8">
        <f t="shared" si="6"/>
        <v>-0.3295668549905838</v>
      </c>
      <c r="F17" s="12">
        <v>2506</v>
      </c>
      <c r="G17" s="4">
        <f t="shared" si="7"/>
        <v>2498</v>
      </c>
      <c r="H17" s="38">
        <v>-8</v>
      </c>
      <c r="I17" s="8">
        <f t="shared" si="8"/>
        <v>-0.3192338387869114</v>
      </c>
      <c r="J17" s="12">
        <v>2938</v>
      </c>
      <c r="K17" s="4">
        <f t="shared" si="0"/>
        <v>2929</v>
      </c>
      <c r="L17" s="38">
        <v>-9</v>
      </c>
      <c r="M17" s="8">
        <f t="shared" si="1"/>
        <v>-0.3063308373042886</v>
      </c>
      <c r="N17" s="12">
        <v>3168</v>
      </c>
      <c r="O17" s="4">
        <f t="shared" si="2"/>
        <v>3159</v>
      </c>
      <c r="P17" s="38">
        <v>-9</v>
      </c>
      <c r="Q17" s="8">
        <f t="shared" si="3"/>
        <v>-0.2840909090909091</v>
      </c>
      <c r="R17" s="12">
        <v>3451</v>
      </c>
      <c r="S17" s="4">
        <f t="shared" si="4"/>
        <v>3441</v>
      </c>
      <c r="T17" s="38">
        <v>-10</v>
      </c>
      <c r="U17" s="8">
        <f t="shared" si="5"/>
        <v>-0.28977108084613157</v>
      </c>
      <c r="V17" s="12">
        <v>3946</v>
      </c>
      <c r="W17" s="4">
        <f t="shared" si="9"/>
        <v>3933</v>
      </c>
      <c r="X17" s="38">
        <v>-13</v>
      </c>
      <c r="Y17" s="22">
        <f t="shared" si="10"/>
        <v>-0.3294475418144957</v>
      </c>
    </row>
    <row r="18" spans="1:25" ht="18" thickBot="1">
      <c r="A18" s="29">
        <v>15</v>
      </c>
      <c r="B18" s="11">
        <v>2173</v>
      </c>
      <c r="C18" s="5">
        <f t="shared" si="11"/>
        <v>2166</v>
      </c>
      <c r="D18" s="39">
        <v>-7</v>
      </c>
      <c r="E18" s="9">
        <f t="shared" si="6"/>
        <v>-0.32213529682466635</v>
      </c>
      <c r="F18" s="13">
        <v>2567</v>
      </c>
      <c r="G18" s="5">
        <f t="shared" si="7"/>
        <v>2559</v>
      </c>
      <c r="H18" s="39">
        <v>-8</v>
      </c>
      <c r="I18" s="9">
        <f t="shared" si="8"/>
        <v>-0.3116478379431243</v>
      </c>
      <c r="J18" s="13">
        <v>2994</v>
      </c>
      <c r="K18" s="5">
        <f t="shared" si="0"/>
        <v>2985</v>
      </c>
      <c r="L18" s="39">
        <v>-9</v>
      </c>
      <c r="M18" s="9">
        <f t="shared" si="1"/>
        <v>-0.30060120240480964</v>
      </c>
      <c r="N18" s="13">
        <v>3212</v>
      </c>
      <c r="O18" s="5">
        <f t="shared" si="2"/>
        <v>3203</v>
      </c>
      <c r="P18" s="39">
        <v>-9</v>
      </c>
      <c r="Q18" s="9">
        <f t="shared" si="3"/>
        <v>-0.28019925280199254</v>
      </c>
      <c r="R18" s="13">
        <v>3498</v>
      </c>
      <c r="S18" s="5">
        <f t="shared" si="4"/>
        <v>3488</v>
      </c>
      <c r="T18" s="39">
        <v>-10</v>
      </c>
      <c r="U18" s="9">
        <f t="shared" si="5"/>
        <v>-0.2858776443682104</v>
      </c>
      <c r="V18" s="13">
        <v>4009</v>
      </c>
      <c r="W18" s="5">
        <f t="shared" si="9"/>
        <v>3996</v>
      </c>
      <c r="X18" s="39">
        <v>-13</v>
      </c>
      <c r="Y18" s="23">
        <f t="shared" si="10"/>
        <v>-0.32427039161885757</v>
      </c>
    </row>
    <row r="19" spans="1:25" ht="17.25">
      <c r="A19" s="28">
        <v>16</v>
      </c>
      <c r="B19" s="10">
        <v>2223</v>
      </c>
      <c r="C19" s="4">
        <f t="shared" si="11"/>
        <v>2216</v>
      </c>
      <c r="D19" s="38">
        <v>-7</v>
      </c>
      <c r="E19" s="8">
        <f t="shared" si="6"/>
        <v>-0.3148897885739991</v>
      </c>
      <c r="F19" s="12">
        <v>2625</v>
      </c>
      <c r="G19" s="4">
        <f t="shared" si="7"/>
        <v>2617</v>
      </c>
      <c r="H19" s="38">
        <v>-8</v>
      </c>
      <c r="I19" s="8">
        <f t="shared" si="8"/>
        <v>-0.3047619047619048</v>
      </c>
      <c r="J19" s="12">
        <v>3047</v>
      </c>
      <c r="K19" s="4">
        <f t="shared" si="0"/>
        <v>3038</v>
      </c>
      <c r="L19" s="38">
        <v>-9</v>
      </c>
      <c r="M19" s="8">
        <f t="shared" si="1"/>
        <v>-0.29537249753856254</v>
      </c>
      <c r="N19" s="12">
        <v>3253</v>
      </c>
      <c r="O19" s="4">
        <f t="shared" si="2"/>
        <v>3244</v>
      </c>
      <c r="P19" s="38">
        <v>-9</v>
      </c>
      <c r="Q19" s="8">
        <f t="shared" si="3"/>
        <v>-0.27666769136181985</v>
      </c>
      <c r="R19" s="12">
        <v>3545</v>
      </c>
      <c r="S19" s="4">
        <f t="shared" si="4"/>
        <v>3534</v>
      </c>
      <c r="T19" s="38">
        <v>-11</v>
      </c>
      <c r="U19" s="8">
        <f t="shared" si="5"/>
        <v>-0.31029619181946405</v>
      </c>
      <c r="V19" s="12">
        <v>4067</v>
      </c>
      <c r="W19" s="4">
        <f t="shared" si="9"/>
        <v>4054</v>
      </c>
      <c r="X19" s="38">
        <v>-13</v>
      </c>
      <c r="Y19" s="22">
        <f t="shared" si="10"/>
        <v>-0.3196459306614212</v>
      </c>
    </row>
    <row r="20" spans="1:25" ht="17.25">
      <c r="A20" s="28">
        <v>17</v>
      </c>
      <c r="B20" s="10">
        <v>2271</v>
      </c>
      <c r="C20" s="4">
        <f aca="true" t="shared" si="12" ref="C20:C26">B20+D20</f>
        <v>2264</v>
      </c>
      <c r="D20" s="38">
        <v>-7</v>
      </c>
      <c r="E20" s="8">
        <f aca="true" t="shared" si="13" ref="E20:E26">D20/B20*100</f>
        <v>-0.30823425803610743</v>
      </c>
      <c r="F20" s="12">
        <v>2680</v>
      </c>
      <c r="G20" s="4">
        <f t="shared" si="7"/>
        <v>2672</v>
      </c>
      <c r="H20" s="38">
        <v>-8</v>
      </c>
      <c r="I20" s="8">
        <f t="shared" si="8"/>
        <v>-0.2985074626865672</v>
      </c>
      <c r="J20" s="12">
        <v>3091</v>
      </c>
      <c r="K20" s="4">
        <f t="shared" si="0"/>
        <v>3082</v>
      </c>
      <c r="L20" s="38">
        <v>-9</v>
      </c>
      <c r="M20" s="8">
        <f t="shared" si="1"/>
        <v>-0.29116790682626986</v>
      </c>
      <c r="N20" s="12">
        <v>3289</v>
      </c>
      <c r="O20" s="4">
        <f t="shared" si="2"/>
        <v>3279</v>
      </c>
      <c r="P20" s="38">
        <v>-10</v>
      </c>
      <c r="Q20" s="8">
        <f t="shared" si="3"/>
        <v>-0.30404378230465184</v>
      </c>
      <c r="R20" s="12">
        <v>3586</v>
      </c>
      <c r="S20" s="4">
        <f t="shared" si="4"/>
        <v>3575</v>
      </c>
      <c r="T20" s="38">
        <v>-11</v>
      </c>
      <c r="U20" s="8">
        <f t="shared" si="5"/>
        <v>-0.3067484662576687</v>
      </c>
      <c r="V20" s="12">
        <v>4125</v>
      </c>
      <c r="W20" s="4">
        <f t="shared" si="9"/>
        <v>4112</v>
      </c>
      <c r="X20" s="38">
        <v>-13</v>
      </c>
      <c r="Y20" s="22">
        <f t="shared" si="10"/>
        <v>-0.3151515151515152</v>
      </c>
    </row>
    <row r="21" spans="1:25" ht="17.25">
      <c r="A21" s="28">
        <v>18</v>
      </c>
      <c r="B21" s="10">
        <v>2318</v>
      </c>
      <c r="C21" s="4">
        <f t="shared" si="12"/>
        <v>2311</v>
      </c>
      <c r="D21" s="38">
        <v>-7</v>
      </c>
      <c r="E21" s="8">
        <f t="shared" si="13"/>
        <v>-0.30198446937014667</v>
      </c>
      <c r="F21" s="12">
        <v>2735</v>
      </c>
      <c r="G21" s="4">
        <f t="shared" si="7"/>
        <v>2727</v>
      </c>
      <c r="H21" s="38">
        <v>-8</v>
      </c>
      <c r="I21" s="8">
        <f t="shared" si="8"/>
        <v>-0.29250457038391225</v>
      </c>
      <c r="J21" s="12">
        <v>3134</v>
      </c>
      <c r="K21" s="4">
        <f t="shared" si="0"/>
        <v>3125</v>
      </c>
      <c r="L21" s="38">
        <v>-9</v>
      </c>
      <c r="M21" s="8">
        <f t="shared" si="1"/>
        <v>-0.2871729419272495</v>
      </c>
      <c r="N21" s="12">
        <v>3322</v>
      </c>
      <c r="O21" s="4">
        <f t="shared" si="2"/>
        <v>3312</v>
      </c>
      <c r="P21" s="38">
        <v>-10</v>
      </c>
      <c r="Q21" s="8">
        <f t="shared" si="3"/>
        <v>-0.30102347983142685</v>
      </c>
      <c r="R21" s="12">
        <v>3623</v>
      </c>
      <c r="S21" s="4">
        <f t="shared" si="4"/>
        <v>3612</v>
      </c>
      <c r="T21" s="38">
        <v>-11</v>
      </c>
      <c r="U21" s="8">
        <f t="shared" si="5"/>
        <v>-0.3036157880209771</v>
      </c>
      <c r="V21" s="12">
        <v>4181</v>
      </c>
      <c r="W21" s="4">
        <f t="shared" si="9"/>
        <v>4168</v>
      </c>
      <c r="X21" s="38">
        <v>-13</v>
      </c>
      <c r="Y21" s="22">
        <f t="shared" si="10"/>
        <v>-0.31093039942597467</v>
      </c>
    </row>
    <row r="22" spans="1:25" ht="17.25">
      <c r="A22" s="28">
        <v>19</v>
      </c>
      <c r="B22" s="10">
        <v>2367</v>
      </c>
      <c r="C22" s="4">
        <f t="shared" si="12"/>
        <v>2360</v>
      </c>
      <c r="D22" s="38">
        <v>-7</v>
      </c>
      <c r="E22" s="8">
        <f t="shared" si="13"/>
        <v>-0.2957329953527672</v>
      </c>
      <c r="F22" s="12">
        <v>2788</v>
      </c>
      <c r="G22" s="4">
        <f t="shared" si="7"/>
        <v>2780</v>
      </c>
      <c r="H22" s="38">
        <v>-8</v>
      </c>
      <c r="I22" s="8">
        <f t="shared" si="8"/>
        <v>-0.2869440459110474</v>
      </c>
      <c r="J22" s="12">
        <v>3176</v>
      </c>
      <c r="K22" s="4">
        <f t="shared" si="0"/>
        <v>3167</v>
      </c>
      <c r="L22" s="38">
        <v>-9</v>
      </c>
      <c r="M22" s="8">
        <f t="shared" si="1"/>
        <v>-0.28337531486146095</v>
      </c>
      <c r="N22" s="12">
        <v>3356</v>
      </c>
      <c r="O22" s="4">
        <f t="shared" si="2"/>
        <v>3346</v>
      </c>
      <c r="P22" s="38">
        <v>-10</v>
      </c>
      <c r="Q22" s="8">
        <f t="shared" si="3"/>
        <v>-0.29797377830750893</v>
      </c>
      <c r="R22" s="12">
        <v>3653</v>
      </c>
      <c r="S22" s="4">
        <f t="shared" si="4"/>
        <v>3642</v>
      </c>
      <c r="T22" s="38">
        <v>-11</v>
      </c>
      <c r="U22" s="8">
        <f t="shared" si="5"/>
        <v>-0.3011223651793047</v>
      </c>
      <c r="V22" s="12">
        <v>4236</v>
      </c>
      <c r="W22" s="4">
        <f t="shared" si="9"/>
        <v>4223</v>
      </c>
      <c r="X22" s="38">
        <v>-13</v>
      </c>
      <c r="Y22" s="22">
        <f t="shared" si="10"/>
        <v>-0.3068932955618508</v>
      </c>
    </row>
    <row r="23" spans="1:25" ht="18" thickBot="1">
      <c r="A23" s="29">
        <v>20</v>
      </c>
      <c r="B23" s="11">
        <v>2408</v>
      </c>
      <c r="C23" s="5">
        <f t="shared" si="12"/>
        <v>2401</v>
      </c>
      <c r="D23" s="39">
        <v>-7</v>
      </c>
      <c r="E23" s="9">
        <f t="shared" si="13"/>
        <v>-0.29069767441860467</v>
      </c>
      <c r="F23" s="13">
        <v>2834</v>
      </c>
      <c r="G23" s="5">
        <f aca="true" t="shared" si="14" ref="G23:G32">F23+H23</f>
        <v>2826</v>
      </c>
      <c r="H23" s="39">
        <v>-8</v>
      </c>
      <c r="I23" s="9">
        <f aca="true" t="shared" si="15" ref="I23:I32">H23/F23*100</f>
        <v>-0.2822865208186309</v>
      </c>
      <c r="J23" s="13">
        <v>3212</v>
      </c>
      <c r="K23" s="5">
        <f t="shared" si="0"/>
        <v>3203</v>
      </c>
      <c r="L23" s="39">
        <v>-9</v>
      </c>
      <c r="M23" s="9">
        <f t="shared" si="1"/>
        <v>-0.28019925280199254</v>
      </c>
      <c r="N23" s="13">
        <v>3385</v>
      </c>
      <c r="O23" s="5">
        <f t="shared" si="2"/>
        <v>3375</v>
      </c>
      <c r="P23" s="39">
        <v>-10</v>
      </c>
      <c r="Q23" s="9">
        <f t="shared" si="3"/>
        <v>-0.29542097488921715</v>
      </c>
      <c r="R23" s="13">
        <v>3681</v>
      </c>
      <c r="S23" s="5">
        <f t="shared" si="4"/>
        <v>3669</v>
      </c>
      <c r="T23" s="39">
        <v>-12</v>
      </c>
      <c r="U23" s="9">
        <f t="shared" si="5"/>
        <v>-0.32599837000814996</v>
      </c>
      <c r="V23" s="13">
        <v>4286</v>
      </c>
      <c r="W23" s="5">
        <f t="shared" si="9"/>
        <v>4273</v>
      </c>
      <c r="X23" s="39">
        <v>-13</v>
      </c>
      <c r="Y23" s="23">
        <f t="shared" si="10"/>
        <v>-0.30331311245916937</v>
      </c>
    </row>
    <row r="24" spans="1:25" ht="17.25">
      <c r="A24" s="28">
        <v>21</v>
      </c>
      <c r="B24" s="10">
        <v>2438</v>
      </c>
      <c r="C24" s="4">
        <f t="shared" si="12"/>
        <v>2431</v>
      </c>
      <c r="D24" s="38">
        <v>-7</v>
      </c>
      <c r="E24" s="8">
        <f t="shared" si="13"/>
        <v>-0.2871205906480722</v>
      </c>
      <c r="F24" s="12">
        <v>2872</v>
      </c>
      <c r="G24" s="4">
        <f t="shared" si="14"/>
        <v>2863</v>
      </c>
      <c r="H24" s="38">
        <v>-9</v>
      </c>
      <c r="I24" s="8">
        <f t="shared" si="15"/>
        <v>-0.31337047353760444</v>
      </c>
      <c r="J24" s="12">
        <v>3238</v>
      </c>
      <c r="K24" s="4">
        <f t="shared" si="0"/>
        <v>3229</v>
      </c>
      <c r="L24" s="38">
        <v>-9</v>
      </c>
      <c r="M24" s="8">
        <f t="shared" si="1"/>
        <v>-0.2779493514515133</v>
      </c>
      <c r="N24" s="12">
        <v>3414</v>
      </c>
      <c r="O24" s="4">
        <f t="shared" si="2"/>
        <v>3404</v>
      </c>
      <c r="P24" s="38">
        <v>-10</v>
      </c>
      <c r="Q24" s="8">
        <f t="shared" si="3"/>
        <v>-0.29291154071470415</v>
      </c>
      <c r="R24" s="12">
        <v>3710</v>
      </c>
      <c r="S24" s="4">
        <f t="shared" si="4"/>
        <v>3698</v>
      </c>
      <c r="T24" s="38">
        <v>-12</v>
      </c>
      <c r="U24" s="8">
        <f t="shared" si="5"/>
        <v>-0.3234501347708895</v>
      </c>
      <c r="V24" s="12">
        <v>4332</v>
      </c>
      <c r="W24" s="4">
        <f t="shared" si="9"/>
        <v>4319</v>
      </c>
      <c r="X24" s="38">
        <v>-13</v>
      </c>
      <c r="Y24" s="22">
        <f t="shared" si="10"/>
        <v>-0.30009233610341646</v>
      </c>
    </row>
    <row r="25" spans="1:25" ht="17.25">
      <c r="A25" s="28">
        <v>22</v>
      </c>
      <c r="B25" s="10">
        <v>2467</v>
      </c>
      <c r="C25" s="4">
        <f t="shared" si="12"/>
        <v>2459</v>
      </c>
      <c r="D25" s="38">
        <v>-8</v>
      </c>
      <c r="E25" s="8">
        <f t="shared" si="13"/>
        <v>-0.3242805026347791</v>
      </c>
      <c r="F25" s="12">
        <v>2899</v>
      </c>
      <c r="G25" s="4">
        <f t="shared" si="14"/>
        <v>2890</v>
      </c>
      <c r="H25" s="38">
        <v>-9</v>
      </c>
      <c r="I25" s="8">
        <f t="shared" si="15"/>
        <v>-0.3104518799586064</v>
      </c>
      <c r="J25" s="12">
        <v>3263</v>
      </c>
      <c r="K25" s="4">
        <f t="shared" si="0"/>
        <v>3254</v>
      </c>
      <c r="L25" s="38">
        <v>-9</v>
      </c>
      <c r="M25" s="8">
        <f t="shared" si="1"/>
        <v>-0.2758197977321483</v>
      </c>
      <c r="N25" s="12">
        <v>3436</v>
      </c>
      <c r="O25" s="4">
        <f t="shared" si="2"/>
        <v>3426</v>
      </c>
      <c r="P25" s="38">
        <v>-10</v>
      </c>
      <c r="Q25" s="8">
        <f t="shared" si="3"/>
        <v>-0.2910360884749709</v>
      </c>
      <c r="R25" s="12">
        <v>3737</v>
      </c>
      <c r="S25" s="4">
        <f t="shared" si="4"/>
        <v>3725</v>
      </c>
      <c r="T25" s="38">
        <v>-12</v>
      </c>
      <c r="U25" s="8">
        <f t="shared" si="5"/>
        <v>-0.3211131924003211</v>
      </c>
      <c r="V25" s="12">
        <v>4375</v>
      </c>
      <c r="W25" s="4">
        <f t="shared" si="9"/>
        <v>4361</v>
      </c>
      <c r="X25" s="38">
        <v>-14</v>
      </c>
      <c r="Y25" s="22">
        <f t="shared" si="10"/>
        <v>-0.32</v>
      </c>
    </row>
    <row r="26" spans="1:25" ht="17.25">
      <c r="A26" s="28">
        <v>23</v>
      </c>
      <c r="B26" s="10">
        <v>2486</v>
      </c>
      <c r="C26" s="4">
        <f t="shared" si="12"/>
        <v>2478</v>
      </c>
      <c r="D26" s="38">
        <v>-8</v>
      </c>
      <c r="E26" s="8">
        <f t="shared" si="13"/>
        <v>-0.32180209171359614</v>
      </c>
      <c r="F26" s="12">
        <v>2924</v>
      </c>
      <c r="G26" s="4">
        <f t="shared" si="14"/>
        <v>2915</v>
      </c>
      <c r="H26" s="38">
        <v>-9</v>
      </c>
      <c r="I26" s="8">
        <f t="shared" si="15"/>
        <v>-0.307797537619699</v>
      </c>
      <c r="J26" s="12">
        <v>3288</v>
      </c>
      <c r="K26" s="4">
        <f t="shared" si="0"/>
        <v>3278</v>
      </c>
      <c r="L26" s="38">
        <v>-10</v>
      </c>
      <c r="M26" s="8">
        <f t="shared" si="1"/>
        <v>-0.30413625304136255</v>
      </c>
      <c r="N26" s="12">
        <v>3458</v>
      </c>
      <c r="O26" s="4">
        <f t="shared" si="2"/>
        <v>3448</v>
      </c>
      <c r="P26" s="38">
        <v>-10</v>
      </c>
      <c r="Q26" s="8">
        <f t="shared" si="3"/>
        <v>-0.2891844997108155</v>
      </c>
      <c r="R26" s="12">
        <v>3766</v>
      </c>
      <c r="S26" s="4">
        <f t="shared" si="4"/>
        <v>3754</v>
      </c>
      <c r="T26" s="38">
        <v>-12</v>
      </c>
      <c r="U26" s="8">
        <f t="shared" si="5"/>
        <v>-0.3186404673393521</v>
      </c>
      <c r="V26" s="12">
        <v>4410</v>
      </c>
      <c r="W26" s="4">
        <f t="shared" si="9"/>
        <v>4396</v>
      </c>
      <c r="X26" s="38">
        <v>-14</v>
      </c>
      <c r="Y26" s="22">
        <f t="shared" si="10"/>
        <v>-0.31746031746031744</v>
      </c>
    </row>
    <row r="27" spans="1:25" ht="17.25">
      <c r="A27" s="28">
        <v>24</v>
      </c>
      <c r="B27" s="10"/>
      <c r="C27" s="2"/>
      <c r="D27" s="4"/>
      <c r="E27" s="8"/>
      <c r="F27" s="12">
        <v>2948</v>
      </c>
      <c r="G27" s="4">
        <f t="shared" si="14"/>
        <v>2939</v>
      </c>
      <c r="H27" s="38">
        <v>-9</v>
      </c>
      <c r="I27" s="8">
        <f t="shared" si="15"/>
        <v>-0.30529172320217096</v>
      </c>
      <c r="J27" s="12">
        <v>3309</v>
      </c>
      <c r="K27" s="4">
        <f t="shared" si="0"/>
        <v>3299</v>
      </c>
      <c r="L27" s="38">
        <v>-10</v>
      </c>
      <c r="M27" s="8">
        <f t="shared" si="1"/>
        <v>-0.3022061045633122</v>
      </c>
      <c r="N27" s="12">
        <v>3478</v>
      </c>
      <c r="O27" s="4">
        <f t="shared" si="2"/>
        <v>3468</v>
      </c>
      <c r="P27" s="38">
        <v>-10</v>
      </c>
      <c r="Q27" s="8">
        <f t="shared" si="3"/>
        <v>-0.28752156411730884</v>
      </c>
      <c r="R27" s="12">
        <v>3794</v>
      </c>
      <c r="S27" s="4">
        <f t="shared" si="4"/>
        <v>3782</v>
      </c>
      <c r="T27" s="38">
        <v>-12</v>
      </c>
      <c r="U27" s="8">
        <f t="shared" si="5"/>
        <v>-0.316288877174486</v>
      </c>
      <c r="V27" s="12"/>
      <c r="W27" s="4"/>
      <c r="X27" s="4"/>
      <c r="Y27" s="22"/>
    </row>
    <row r="28" spans="1:25" ht="18" thickBot="1">
      <c r="A28" s="29">
        <v>25</v>
      </c>
      <c r="B28" s="11"/>
      <c r="C28" s="6"/>
      <c r="D28" s="5"/>
      <c r="E28" s="9"/>
      <c r="F28" s="13">
        <v>2967</v>
      </c>
      <c r="G28" s="5">
        <f t="shared" si="14"/>
        <v>2958</v>
      </c>
      <c r="H28" s="39">
        <v>-9</v>
      </c>
      <c r="I28" s="9">
        <f t="shared" si="15"/>
        <v>-0.3033367037411527</v>
      </c>
      <c r="J28" s="13">
        <v>3329</v>
      </c>
      <c r="K28" s="5">
        <f t="shared" si="0"/>
        <v>3319</v>
      </c>
      <c r="L28" s="39">
        <v>-10</v>
      </c>
      <c r="M28" s="9">
        <f t="shared" si="1"/>
        <v>-0.30039050765995795</v>
      </c>
      <c r="N28" s="13">
        <v>3500</v>
      </c>
      <c r="O28" s="5">
        <f t="shared" si="2"/>
        <v>3490</v>
      </c>
      <c r="P28" s="39">
        <v>-10</v>
      </c>
      <c r="Q28" s="9">
        <f t="shared" si="3"/>
        <v>-0.2857142857142857</v>
      </c>
      <c r="R28" s="13">
        <v>3821</v>
      </c>
      <c r="S28" s="5">
        <f t="shared" si="4"/>
        <v>3809</v>
      </c>
      <c r="T28" s="39">
        <v>-12</v>
      </c>
      <c r="U28" s="9">
        <f t="shared" si="5"/>
        <v>-0.31405391258832765</v>
      </c>
      <c r="V28" s="13"/>
      <c r="W28" s="6"/>
      <c r="X28" s="5"/>
      <c r="Y28" s="23"/>
    </row>
    <row r="29" spans="1:25" ht="17.25">
      <c r="A29" s="28">
        <v>26</v>
      </c>
      <c r="B29" s="10"/>
      <c r="C29" s="2"/>
      <c r="D29" s="4"/>
      <c r="E29" s="8"/>
      <c r="F29" s="12">
        <v>2981</v>
      </c>
      <c r="G29" s="4">
        <f t="shared" si="14"/>
        <v>2972</v>
      </c>
      <c r="H29" s="38">
        <v>-9</v>
      </c>
      <c r="I29" s="8">
        <f t="shared" si="15"/>
        <v>-0.30191211003019125</v>
      </c>
      <c r="J29" s="12">
        <v>3349</v>
      </c>
      <c r="K29" s="4">
        <f t="shared" si="0"/>
        <v>3339</v>
      </c>
      <c r="L29" s="38">
        <v>-10</v>
      </c>
      <c r="M29" s="8">
        <f t="shared" si="1"/>
        <v>-0.2985965959988056</v>
      </c>
      <c r="N29" s="12">
        <v>3521</v>
      </c>
      <c r="O29" s="4">
        <f t="shared" si="2"/>
        <v>3510</v>
      </c>
      <c r="P29" s="38">
        <v>-11</v>
      </c>
      <c r="Q29" s="8">
        <f t="shared" si="3"/>
        <v>-0.31241124680488497</v>
      </c>
      <c r="R29" s="12">
        <v>3850</v>
      </c>
      <c r="S29" s="4">
        <f t="shared" si="4"/>
        <v>3838</v>
      </c>
      <c r="T29" s="38">
        <v>-12</v>
      </c>
      <c r="U29" s="8">
        <f t="shared" si="5"/>
        <v>-0.3116883116883117</v>
      </c>
      <c r="V29" s="12"/>
      <c r="W29" s="2"/>
      <c r="X29" s="4"/>
      <c r="Y29" s="22"/>
    </row>
    <row r="30" spans="1:25" ht="17.25">
      <c r="A30" s="28">
        <v>27</v>
      </c>
      <c r="B30" s="10"/>
      <c r="C30" s="2"/>
      <c r="D30" s="4"/>
      <c r="E30" s="8"/>
      <c r="F30" s="12">
        <v>2995</v>
      </c>
      <c r="G30" s="4">
        <f t="shared" si="14"/>
        <v>2986</v>
      </c>
      <c r="H30" s="38">
        <v>-9</v>
      </c>
      <c r="I30" s="8">
        <f t="shared" si="15"/>
        <v>-0.3005008347245409</v>
      </c>
      <c r="J30" s="12">
        <v>3367</v>
      </c>
      <c r="K30" s="4">
        <f t="shared" si="0"/>
        <v>3357</v>
      </c>
      <c r="L30" s="38">
        <v>-10</v>
      </c>
      <c r="M30" s="8">
        <f t="shared" si="1"/>
        <v>-0.297000297000297</v>
      </c>
      <c r="N30" s="12">
        <v>3543</v>
      </c>
      <c r="O30" s="4">
        <f t="shared" si="2"/>
        <v>3532</v>
      </c>
      <c r="P30" s="38">
        <v>-11</v>
      </c>
      <c r="Q30" s="8">
        <f t="shared" si="3"/>
        <v>-0.31047135196161446</v>
      </c>
      <c r="R30" s="12">
        <v>3877</v>
      </c>
      <c r="S30" s="4">
        <f>R30+T30</f>
        <v>3865</v>
      </c>
      <c r="T30" s="38">
        <v>-12</v>
      </c>
      <c r="U30" s="8">
        <f>T30/R30*100</f>
        <v>-0.30951766830023214</v>
      </c>
      <c r="V30" s="12"/>
      <c r="W30" s="2"/>
      <c r="X30" s="4"/>
      <c r="Y30" s="22"/>
    </row>
    <row r="31" spans="1:25" ht="17.25">
      <c r="A31" s="28">
        <v>28</v>
      </c>
      <c r="B31" s="10"/>
      <c r="C31" s="2"/>
      <c r="D31" s="4"/>
      <c r="E31" s="8"/>
      <c r="F31" s="12">
        <v>3012</v>
      </c>
      <c r="G31" s="4">
        <f t="shared" si="14"/>
        <v>3003</v>
      </c>
      <c r="H31" s="38">
        <v>-9</v>
      </c>
      <c r="I31" s="8">
        <f t="shared" si="15"/>
        <v>-0.29880478087649404</v>
      </c>
      <c r="J31" s="12">
        <v>3386</v>
      </c>
      <c r="K31" s="4">
        <f t="shared" si="0"/>
        <v>3376</v>
      </c>
      <c r="L31" s="38">
        <v>-10</v>
      </c>
      <c r="M31" s="8">
        <f t="shared" si="1"/>
        <v>-0.29533372711163614</v>
      </c>
      <c r="N31" s="12">
        <v>3566</v>
      </c>
      <c r="O31" s="4">
        <f t="shared" si="2"/>
        <v>3555</v>
      </c>
      <c r="P31" s="38">
        <v>-11</v>
      </c>
      <c r="Q31" s="8">
        <f t="shared" si="3"/>
        <v>-0.3084688726864835</v>
      </c>
      <c r="R31" s="12"/>
      <c r="S31" s="2"/>
      <c r="T31" s="4"/>
      <c r="U31" s="8"/>
      <c r="V31" s="1"/>
      <c r="W31" s="2"/>
      <c r="X31" s="4"/>
      <c r="Y31" s="22"/>
    </row>
    <row r="32" spans="1:25" ht="17.25">
      <c r="A32" s="28">
        <v>29</v>
      </c>
      <c r="B32" s="10"/>
      <c r="C32" s="2"/>
      <c r="D32" s="4"/>
      <c r="E32" s="8"/>
      <c r="F32" s="12">
        <v>3028</v>
      </c>
      <c r="G32" s="4">
        <f t="shared" si="14"/>
        <v>3019</v>
      </c>
      <c r="H32" s="38">
        <v>-9</v>
      </c>
      <c r="I32" s="8">
        <f t="shared" si="15"/>
        <v>-0.297225891677675</v>
      </c>
      <c r="J32" s="12">
        <v>3405</v>
      </c>
      <c r="K32" s="4">
        <f t="shared" si="0"/>
        <v>3395</v>
      </c>
      <c r="L32" s="38">
        <v>-10</v>
      </c>
      <c r="M32" s="8">
        <f t="shared" si="1"/>
        <v>-0.2936857562408223</v>
      </c>
      <c r="N32" s="12">
        <v>3588</v>
      </c>
      <c r="O32" s="4">
        <f>N32+P32</f>
        <v>3577</v>
      </c>
      <c r="P32" s="38">
        <v>-11</v>
      </c>
      <c r="Q32" s="8">
        <f>P32/N32*100</f>
        <v>-0.30657748049052397</v>
      </c>
      <c r="R32" s="12"/>
      <c r="S32" s="2"/>
      <c r="T32" s="4"/>
      <c r="U32" s="8"/>
      <c r="V32" s="1"/>
      <c r="W32" s="2"/>
      <c r="X32" s="4"/>
      <c r="Y32" s="22"/>
    </row>
    <row r="33" spans="1:25" ht="18" thickBot="1">
      <c r="A33" s="29">
        <v>30</v>
      </c>
      <c r="B33" s="6"/>
      <c r="C33" s="6"/>
      <c r="D33" s="5"/>
      <c r="E33" s="9"/>
      <c r="F33" s="13"/>
      <c r="G33" s="6"/>
      <c r="H33" s="39"/>
      <c r="I33" s="9"/>
      <c r="J33" s="13">
        <v>3423</v>
      </c>
      <c r="K33" s="5">
        <f t="shared" si="0"/>
        <v>3413</v>
      </c>
      <c r="L33" s="39">
        <v>-10</v>
      </c>
      <c r="M33" s="9">
        <f t="shared" si="1"/>
        <v>-0.292141396435875</v>
      </c>
      <c r="N33" s="13"/>
      <c r="O33" s="6"/>
      <c r="P33" s="5"/>
      <c r="Q33" s="9"/>
      <c r="R33" s="7"/>
      <c r="S33" s="6"/>
      <c r="T33" s="5"/>
      <c r="U33" s="9"/>
      <c r="V33" s="7"/>
      <c r="W33" s="6"/>
      <c r="X33" s="5"/>
      <c r="Y33" s="23"/>
    </row>
    <row r="34" spans="1:25" ht="18" thickBot="1">
      <c r="A34" s="30">
        <v>31</v>
      </c>
      <c r="B34" s="3"/>
      <c r="C34" s="3"/>
      <c r="D34" s="15"/>
      <c r="E34" s="16"/>
      <c r="F34" s="17"/>
      <c r="G34" s="3"/>
      <c r="H34" s="15"/>
      <c r="I34" s="16"/>
      <c r="J34" s="17">
        <v>3441</v>
      </c>
      <c r="K34" s="15">
        <f>J34+L34</f>
        <v>3431</v>
      </c>
      <c r="L34" s="41">
        <v>-10</v>
      </c>
      <c r="M34" s="16">
        <f>L34/J34*100</f>
        <v>-0.2906131938390003</v>
      </c>
      <c r="N34" s="17"/>
      <c r="O34" s="3"/>
      <c r="P34" s="15"/>
      <c r="Q34" s="16"/>
      <c r="R34" s="17"/>
      <c r="S34" s="3"/>
      <c r="T34" s="15"/>
      <c r="U34" s="16"/>
      <c r="V34" s="17"/>
      <c r="W34" s="3"/>
      <c r="X34" s="15"/>
      <c r="Y34" s="24"/>
    </row>
    <row r="35" spans="1:25" ht="17.25">
      <c r="A35" s="31" t="s">
        <v>10</v>
      </c>
      <c r="B35" s="19">
        <v>2151</v>
      </c>
      <c r="C35" s="19">
        <f>B35+D35</f>
        <v>2144</v>
      </c>
      <c r="D35" s="40">
        <v>-7</v>
      </c>
      <c r="E35" s="20">
        <f>D35/B35*100</f>
        <v>-0.3254300325430033</v>
      </c>
      <c r="F35" s="21">
        <v>2297</v>
      </c>
      <c r="G35" s="19">
        <f>F35+H35</f>
        <v>2290</v>
      </c>
      <c r="H35" s="40">
        <v>-7</v>
      </c>
      <c r="I35" s="20">
        <f>H35/F35*100</f>
        <v>-0.30474531998258597</v>
      </c>
      <c r="J35" s="21">
        <v>2357</v>
      </c>
      <c r="K35" s="18">
        <f>J35+L35</f>
        <v>2350</v>
      </c>
      <c r="L35" s="40">
        <v>-7</v>
      </c>
      <c r="M35" s="20">
        <f>L35/J35*100</f>
        <v>-0.2969876962240136</v>
      </c>
      <c r="N35" s="21">
        <v>2584</v>
      </c>
      <c r="O35" s="19">
        <f>N35+P35</f>
        <v>2576</v>
      </c>
      <c r="P35" s="40">
        <v>-8</v>
      </c>
      <c r="Q35" s="20">
        <f>P35/N35*100</f>
        <v>-0.30959752321981426</v>
      </c>
      <c r="R35" s="21">
        <v>2887</v>
      </c>
      <c r="S35" s="19">
        <f>R35+T35</f>
        <v>2879</v>
      </c>
      <c r="T35" s="40">
        <v>-8</v>
      </c>
      <c r="U35" s="20">
        <f>T35/R35*100</f>
        <v>-0.27710426047800485</v>
      </c>
      <c r="V35" s="21">
        <v>3259</v>
      </c>
      <c r="W35" s="19">
        <f>V35+X35</f>
        <v>3249</v>
      </c>
      <c r="X35" s="40">
        <v>-10</v>
      </c>
      <c r="Y35" s="25">
        <f>X35/V35*100</f>
        <v>-0.3068425897514575</v>
      </c>
    </row>
  </sheetData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日本機関紙印刷所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吉田　和彦</dc:creator>
  <cp:keywords/>
  <dc:description/>
  <cp:lastModifiedBy>DTP1</cp:lastModifiedBy>
  <cp:lastPrinted>2005-08-07T02:59:06Z</cp:lastPrinted>
  <dcterms:created xsi:type="dcterms:W3CDTF">1998-07-30T00:59:30Z</dcterms:created>
  <dcterms:modified xsi:type="dcterms:W3CDTF">2005-08-12T18:41:00Z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2125467553</vt:i4>
  </property>
  <property fmtid="{D5CDD505-2E9C-101B-9397-08002B2CF9AE}" pid="3" name="_EmailSubject">
    <vt:lpwstr>俸給表のフォーマット</vt:lpwstr>
  </property>
  <property fmtid="{D5CDD505-2E9C-101B-9397-08002B2CF9AE}" pid="4" name="_AuthorEmail">
    <vt:lpwstr>t-kurokawa@kikanshi.co.jp</vt:lpwstr>
  </property>
  <property fmtid="{D5CDD505-2E9C-101B-9397-08002B2CF9AE}" pid="5" name="_AuthorEmailDisplayName">
    <vt:lpwstr>t-kurokawa</vt:lpwstr>
  </property>
  <property fmtid="{D5CDD505-2E9C-101B-9397-08002B2CF9AE}" pid="6" name="_ReviewingToolsShownOnce">
    <vt:lpwstr/>
  </property>
</Properties>
</file>