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10" activeTab="0"/>
  </bookViews>
  <sheets>
    <sheet name="テスト2" sheetId="1" r:id="rId1"/>
  </sheets>
  <definedNames>
    <definedName name="_Regression_Int" localSheetId="0" hidden="1">1</definedName>
    <definedName name="_xlnm.Print_Area" localSheetId="0">'テスト2'!$A$1:$AC$31</definedName>
    <definedName name="Print_Area_MI" localSheetId="0">'テスト2'!$A$1:$AC$31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<sst xmlns="http://schemas.openxmlformats.org/spreadsheetml/2006/main" count="42" uniqueCount="15">
  <si>
    <t>１級</t>
  </si>
  <si>
    <t>２級</t>
  </si>
  <si>
    <t>３級</t>
  </si>
  <si>
    <t>４級</t>
  </si>
  <si>
    <t>５級</t>
  </si>
  <si>
    <t>６級</t>
  </si>
  <si>
    <t>７級</t>
  </si>
  <si>
    <t>号俸</t>
  </si>
  <si>
    <t>現行</t>
  </si>
  <si>
    <t>勧告</t>
  </si>
  <si>
    <t>－</t>
  </si>
  <si>
    <t>再任</t>
  </si>
  <si>
    <t>改定額</t>
  </si>
  <si>
    <t>改定率</t>
  </si>
  <si>
    <r>
      <t>海事職俸給表（一）</t>
    </r>
    <r>
      <rPr>
        <sz val="14"/>
        <rFont val="ＭＳ 明朝"/>
        <family val="1"/>
      </rPr>
      <t>〈06年3月まで適用〉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</si>
</sst>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;&quot;▲ &quot;0"/>
    <numFmt numFmtId="178" formatCode="#,##0.0;&quot;▲ &quot;#,##0.0"/>
    <numFmt numFmtId="179" formatCode="0.0_ 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5" xfId="0" applyBorder="1" applyAlignment="1">
      <alignment/>
    </xf>
    <xf numFmtId="176" fontId="0" fillId="0" borderId="6" xfId="0" applyNumberFormat="1" applyBorder="1" applyAlignment="1" applyProtection="1">
      <alignment/>
      <protection/>
    </xf>
    <xf numFmtId="176" fontId="0" fillId="0" borderId="7" xfId="0" applyNumberFormat="1" applyBorder="1" applyAlignment="1" applyProtection="1">
      <alignment/>
      <protection/>
    </xf>
    <xf numFmtId="0" fontId="0" fillId="0" borderId="2" xfId="0" applyAlignment="1">
      <alignment/>
    </xf>
    <xf numFmtId="0" fontId="0" fillId="0" borderId="4" xfId="0" applyAlignment="1">
      <alignment/>
    </xf>
    <xf numFmtId="0" fontId="0" fillId="0" borderId="1" xfId="0" applyAlignment="1">
      <alignment/>
    </xf>
    <xf numFmtId="0" fontId="0" fillId="0" borderId="5" xfId="0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>
      <alignment/>
    </xf>
    <xf numFmtId="176" fontId="0" fillId="0" borderId="11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1" xfId="0" applyFill="1" applyBorder="1" applyAlignment="1">
      <alignment/>
    </xf>
    <xf numFmtId="0" fontId="0" fillId="2" borderId="1" xfId="0" applyFill="1" applyBorder="1" applyAlignment="1" applyProtection="1">
      <alignment horizontal="center"/>
      <protection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6" xfId="0" applyFill="1" applyBorder="1" applyAlignment="1" applyProtection="1">
      <alignment horizontal="center"/>
      <protection/>
    </xf>
    <xf numFmtId="0" fontId="0" fillId="2" borderId="15" xfId="0" applyFill="1" applyBorder="1" applyAlignment="1">
      <alignment/>
    </xf>
    <xf numFmtId="176" fontId="0" fillId="0" borderId="16" xfId="0" applyNumberFormat="1" applyBorder="1" applyAlignment="1" applyProtection="1">
      <alignment/>
      <protection/>
    </xf>
    <xf numFmtId="176" fontId="0" fillId="0" borderId="17" xfId="0" applyNumberFormat="1" applyBorder="1" applyAlignment="1" applyProtection="1">
      <alignment/>
      <protection/>
    </xf>
    <xf numFmtId="176" fontId="0" fillId="0" borderId="18" xfId="0" applyNumberFormat="1" applyBorder="1" applyAlignment="1" applyProtection="1">
      <alignment/>
      <protection/>
    </xf>
    <xf numFmtId="176" fontId="0" fillId="0" borderId="19" xfId="0" applyNumberFormat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31"/>
  <sheetViews>
    <sheetView showGridLines="0" tabSelected="1" zoomScale="85" zoomScaleNormal="85" workbookViewId="0" topLeftCell="A1">
      <selection activeCell="E2" sqref="E2"/>
    </sheetView>
  </sheetViews>
  <sheetFormatPr defaultColWidth="10.66015625" defaultRowHeight="18"/>
  <cols>
    <col min="1" max="1" width="4.66015625" style="0" customWidth="1"/>
    <col min="2" max="29" width="5.66015625" style="0" customWidth="1"/>
  </cols>
  <sheetData>
    <row r="1" spans="1:29" ht="17.25">
      <c r="A1" s="43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17.25">
      <c r="A2" s="23"/>
      <c r="B2" s="23"/>
      <c r="C2" s="30" t="s">
        <v>0</v>
      </c>
      <c r="D2" s="29"/>
      <c r="E2" s="31"/>
      <c r="F2" s="29"/>
      <c r="G2" s="30" t="s">
        <v>1</v>
      </c>
      <c r="H2" s="29"/>
      <c r="I2" s="32"/>
      <c r="J2" s="29"/>
      <c r="K2" s="30" t="s">
        <v>2</v>
      </c>
      <c r="L2" s="29"/>
      <c r="M2" s="32"/>
      <c r="N2" s="29"/>
      <c r="O2" s="30" t="s">
        <v>3</v>
      </c>
      <c r="P2" s="29"/>
      <c r="Q2" s="32"/>
      <c r="R2" s="29"/>
      <c r="S2" s="30" t="s">
        <v>4</v>
      </c>
      <c r="T2" s="29"/>
      <c r="U2" s="32"/>
      <c r="V2" s="29"/>
      <c r="W2" s="30" t="s">
        <v>5</v>
      </c>
      <c r="X2" s="29"/>
      <c r="Y2" s="32"/>
      <c r="Z2" s="29"/>
      <c r="AA2" s="30" t="s">
        <v>6</v>
      </c>
      <c r="AB2" s="29"/>
      <c r="AC2" s="34"/>
    </row>
    <row r="3" spans="1:29" ht="17.25">
      <c r="A3" s="24" t="s">
        <v>7</v>
      </c>
      <c r="B3" s="24" t="s">
        <v>8</v>
      </c>
      <c r="C3" s="24" t="s">
        <v>9</v>
      </c>
      <c r="D3" s="24" t="s">
        <v>12</v>
      </c>
      <c r="E3" s="33" t="s">
        <v>13</v>
      </c>
      <c r="F3" s="30" t="s">
        <v>8</v>
      </c>
      <c r="G3" s="24" t="s">
        <v>9</v>
      </c>
      <c r="H3" s="24" t="s">
        <v>12</v>
      </c>
      <c r="I3" s="33" t="s">
        <v>13</v>
      </c>
      <c r="J3" s="30" t="s">
        <v>8</v>
      </c>
      <c r="K3" s="24" t="s">
        <v>9</v>
      </c>
      <c r="L3" s="24" t="s">
        <v>12</v>
      </c>
      <c r="M3" s="33" t="s">
        <v>13</v>
      </c>
      <c r="N3" s="30" t="s">
        <v>8</v>
      </c>
      <c r="O3" s="24" t="s">
        <v>9</v>
      </c>
      <c r="P3" s="24" t="s">
        <v>12</v>
      </c>
      <c r="Q3" s="33" t="s">
        <v>13</v>
      </c>
      <c r="R3" s="30" t="s">
        <v>8</v>
      </c>
      <c r="S3" s="24" t="s">
        <v>9</v>
      </c>
      <c r="T3" s="24" t="s">
        <v>12</v>
      </c>
      <c r="U3" s="33" t="s">
        <v>13</v>
      </c>
      <c r="V3" s="30" t="s">
        <v>8</v>
      </c>
      <c r="W3" s="24" t="s">
        <v>9</v>
      </c>
      <c r="X3" s="24" t="s">
        <v>12</v>
      </c>
      <c r="Y3" s="33" t="s">
        <v>13</v>
      </c>
      <c r="Z3" s="30" t="s">
        <v>8</v>
      </c>
      <c r="AA3" s="24" t="s">
        <v>9</v>
      </c>
      <c r="AB3" s="24" t="s">
        <v>12</v>
      </c>
      <c r="AC3" s="33" t="s">
        <v>13</v>
      </c>
    </row>
    <row r="4" spans="1:29" ht="17.25">
      <c r="A4" s="25">
        <v>1</v>
      </c>
      <c r="B4" s="11" t="s">
        <v>10</v>
      </c>
      <c r="C4" s="11" t="s">
        <v>10</v>
      </c>
      <c r="D4" s="4"/>
      <c r="E4" s="9"/>
      <c r="F4" s="13" t="s">
        <v>10</v>
      </c>
      <c r="G4" s="15" t="s">
        <v>10</v>
      </c>
      <c r="H4" s="4"/>
      <c r="I4" s="9"/>
      <c r="J4" s="13">
        <v>2504</v>
      </c>
      <c r="K4" s="4">
        <f aca="true" t="shared" si="0" ref="K4:K29">J4+L4</f>
        <v>2496</v>
      </c>
      <c r="L4" s="40">
        <v>-8</v>
      </c>
      <c r="M4" s="9">
        <f aca="true" t="shared" si="1" ref="M4:M29">L4/J4*100</f>
        <v>-0.3194888178913738</v>
      </c>
      <c r="N4" s="13">
        <v>3007</v>
      </c>
      <c r="O4" s="4">
        <f aca="true" t="shared" si="2" ref="O4:O28">N4+P4</f>
        <v>2998</v>
      </c>
      <c r="P4" s="40">
        <v>-9</v>
      </c>
      <c r="Q4" s="9">
        <f aca="true" t="shared" si="3" ref="Q4:Q28">P4/N4*100</f>
        <v>-0.2993016295310941</v>
      </c>
      <c r="R4" s="13">
        <v>3284</v>
      </c>
      <c r="S4" s="4">
        <f aca="true" t="shared" si="4" ref="S4:S26">R4+T4</f>
        <v>3273</v>
      </c>
      <c r="T4" s="40">
        <v>-11</v>
      </c>
      <c r="U4" s="9">
        <f aca="true" t="shared" si="5" ref="U4:U26">T4/R4*100</f>
        <v>-0.33495736906211937</v>
      </c>
      <c r="V4" s="13">
        <v>3656</v>
      </c>
      <c r="W4" s="4">
        <f>V4+X4</f>
        <v>3644</v>
      </c>
      <c r="X4" s="40">
        <v>-12</v>
      </c>
      <c r="Y4" s="9">
        <f>X4/V4*100</f>
        <v>-0.3282275711159737</v>
      </c>
      <c r="Z4" s="13">
        <v>4491</v>
      </c>
      <c r="AA4" s="4">
        <f aca="true" t="shared" si="6" ref="AA4:AA18">Z4+AB4</f>
        <v>4476</v>
      </c>
      <c r="AB4" s="40">
        <v>-15</v>
      </c>
      <c r="AC4" s="35">
        <f aca="true" t="shared" si="7" ref="AC4:AC18">AB4/Z4*100</f>
        <v>-0.33400133600534404</v>
      </c>
    </row>
    <row r="5" spans="1:29" ht="17.25">
      <c r="A5" s="25">
        <v>2</v>
      </c>
      <c r="B5" s="11">
        <v>1614</v>
      </c>
      <c r="C5" s="4">
        <f>B5+D5</f>
        <v>1609</v>
      </c>
      <c r="D5" s="40">
        <v>-5</v>
      </c>
      <c r="E5" s="9">
        <f aca="true" t="shared" si="8" ref="E5:E19">D5/B5*100</f>
        <v>-0.30978934324659235</v>
      </c>
      <c r="F5" s="13">
        <v>2143</v>
      </c>
      <c r="G5" s="4">
        <f aca="true" t="shared" si="9" ref="G5:G22">F5+H5</f>
        <v>2137</v>
      </c>
      <c r="H5" s="40">
        <v>-6</v>
      </c>
      <c r="I5" s="9">
        <f aca="true" t="shared" si="10" ref="I5:I22">H5/F5*100</f>
        <v>-0.2799813345776948</v>
      </c>
      <c r="J5" s="13">
        <v>2591</v>
      </c>
      <c r="K5" s="4">
        <f t="shared" si="0"/>
        <v>2583</v>
      </c>
      <c r="L5" s="40">
        <v>-8</v>
      </c>
      <c r="M5" s="9">
        <f t="shared" si="1"/>
        <v>-0.3087610961018912</v>
      </c>
      <c r="N5" s="13">
        <v>3141</v>
      </c>
      <c r="O5" s="4">
        <f t="shared" si="2"/>
        <v>3132</v>
      </c>
      <c r="P5" s="40">
        <v>-9</v>
      </c>
      <c r="Q5" s="9">
        <f t="shared" si="3"/>
        <v>-0.28653295128939826</v>
      </c>
      <c r="R5" s="13">
        <v>3396</v>
      </c>
      <c r="S5" s="4">
        <f t="shared" si="4"/>
        <v>3385</v>
      </c>
      <c r="T5" s="40">
        <v>-11</v>
      </c>
      <c r="U5" s="9">
        <f t="shared" si="5"/>
        <v>-0.32391048292108365</v>
      </c>
      <c r="V5" s="13">
        <v>3788</v>
      </c>
      <c r="W5" s="4">
        <f aca="true" t="shared" si="11" ref="W5:W23">V5+X5</f>
        <v>3776</v>
      </c>
      <c r="X5" s="40">
        <v>-12</v>
      </c>
      <c r="Y5" s="9">
        <f aca="true" t="shared" si="12" ref="Y5:Y23">X5/V5*100</f>
        <v>-0.31678986272439286</v>
      </c>
      <c r="Z5" s="13">
        <v>4616</v>
      </c>
      <c r="AA5" s="4">
        <f t="shared" si="6"/>
        <v>4600</v>
      </c>
      <c r="AB5" s="40">
        <v>-16</v>
      </c>
      <c r="AC5" s="35">
        <f t="shared" si="7"/>
        <v>-0.34662045060658575</v>
      </c>
    </row>
    <row r="6" spans="1:29" ht="17.25">
      <c r="A6" s="25">
        <v>3</v>
      </c>
      <c r="B6" s="11">
        <v>1707</v>
      </c>
      <c r="C6" s="4">
        <f aca="true" t="shared" si="13" ref="C6:C19">B6+D6</f>
        <v>1702</v>
      </c>
      <c r="D6" s="40">
        <v>-5</v>
      </c>
      <c r="E6" s="9">
        <f t="shared" si="8"/>
        <v>-0.29291154071470415</v>
      </c>
      <c r="F6" s="13">
        <v>2227</v>
      </c>
      <c r="G6" s="4">
        <f t="shared" si="9"/>
        <v>2220</v>
      </c>
      <c r="H6" s="40">
        <v>-7</v>
      </c>
      <c r="I6" s="9">
        <f t="shared" si="10"/>
        <v>-0.3143242029636282</v>
      </c>
      <c r="J6" s="13">
        <v>2681</v>
      </c>
      <c r="K6" s="4">
        <f t="shared" si="0"/>
        <v>2673</v>
      </c>
      <c r="L6" s="40">
        <v>-8</v>
      </c>
      <c r="M6" s="9">
        <f t="shared" si="1"/>
        <v>-0.29839612085042894</v>
      </c>
      <c r="N6" s="13">
        <v>3270</v>
      </c>
      <c r="O6" s="4">
        <f t="shared" si="2"/>
        <v>3259</v>
      </c>
      <c r="P6" s="40">
        <v>-11</v>
      </c>
      <c r="Q6" s="9">
        <f t="shared" si="3"/>
        <v>-0.3363914373088685</v>
      </c>
      <c r="R6" s="13">
        <v>3508</v>
      </c>
      <c r="S6" s="4">
        <f t="shared" si="4"/>
        <v>3497</v>
      </c>
      <c r="T6" s="40">
        <v>-11</v>
      </c>
      <c r="U6" s="9">
        <f t="shared" si="5"/>
        <v>-0.31356898517673887</v>
      </c>
      <c r="V6" s="13">
        <v>3920</v>
      </c>
      <c r="W6" s="4">
        <f t="shared" si="11"/>
        <v>3907</v>
      </c>
      <c r="X6" s="40">
        <v>-13</v>
      </c>
      <c r="Y6" s="9">
        <f t="shared" si="12"/>
        <v>-0.33163265306122447</v>
      </c>
      <c r="Z6" s="13">
        <v>4740</v>
      </c>
      <c r="AA6" s="4">
        <f t="shared" si="6"/>
        <v>4724</v>
      </c>
      <c r="AB6" s="40">
        <v>-16</v>
      </c>
      <c r="AC6" s="35">
        <f t="shared" si="7"/>
        <v>-0.33755274261603374</v>
      </c>
    </row>
    <row r="7" spans="1:29" ht="17.25">
      <c r="A7" s="25">
        <v>4</v>
      </c>
      <c r="B7" s="11">
        <v>1802</v>
      </c>
      <c r="C7" s="4">
        <f t="shared" si="13"/>
        <v>1796</v>
      </c>
      <c r="D7" s="40">
        <v>-6</v>
      </c>
      <c r="E7" s="9">
        <f t="shared" si="8"/>
        <v>-0.3329633740288568</v>
      </c>
      <c r="F7" s="13">
        <v>2312</v>
      </c>
      <c r="G7" s="4">
        <f t="shared" si="9"/>
        <v>2305</v>
      </c>
      <c r="H7" s="40">
        <v>-7</v>
      </c>
      <c r="I7" s="9">
        <f t="shared" si="10"/>
        <v>-0.3027681660899654</v>
      </c>
      <c r="J7" s="13">
        <v>2781</v>
      </c>
      <c r="K7" s="4">
        <f t="shared" si="0"/>
        <v>2773</v>
      </c>
      <c r="L7" s="40">
        <v>-8</v>
      </c>
      <c r="M7" s="9">
        <f t="shared" si="1"/>
        <v>-0.2876663070837828</v>
      </c>
      <c r="N7" s="13">
        <v>3380</v>
      </c>
      <c r="O7" s="4">
        <f t="shared" si="2"/>
        <v>3369</v>
      </c>
      <c r="P7" s="40">
        <v>-11</v>
      </c>
      <c r="Q7" s="9">
        <f t="shared" si="3"/>
        <v>-0.3254437869822485</v>
      </c>
      <c r="R7" s="13">
        <v>3620</v>
      </c>
      <c r="S7" s="4">
        <f t="shared" si="4"/>
        <v>3608</v>
      </c>
      <c r="T7" s="40">
        <v>-12</v>
      </c>
      <c r="U7" s="9">
        <f t="shared" si="5"/>
        <v>-0.3314917127071823</v>
      </c>
      <c r="V7" s="13">
        <v>4087</v>
      </c>
      <c r="W7" s="4">
        <f t="shared" si="11"/>
        <v>4073</v>
      </c>
      <c r="X7" s="40">
        <v>-14</v>
      </c>
      <c r="Y7" s="9">
        <f t="shared" si="12"/>
        <v>-0.342549547345241</v>
      </c>
      <c r="Z7" s="13">
        <v>4863</v>
      </c>
      <c r="AA7" s="4">
        <f t="shared" si="6"/>
        <v>4846</v>
      </c>
      <c r="AB7" s="40">
        <v>-17</v>
      </c>
      <c r="AC7" s="35">
        <f t="shared" si="7"/>
        <v>-0.3495784495167592</v>
      </c>
    </row>
    <row r="8" spans="1:29" ht="18" thickBot="1">
      <c r="A8" s="26">
        <v>5</v>
      </c>
      <c r="B8" s="12">
        <v>1899</v>
      </c>
      <c r="C8" s="5">
        <f t="shared" si="13"/>
        <v>1893</v>
      </c>
      <c r="D8" s="41">
        <v>-6</v>
      </c>
      <c r="E8" s="10">
        <f t="shared" si="8"/>
        <v>-0.315955766192733</v>
      </c>
      <c r="F8" s="14">
        <v>2389</v>
      </c>
      <c r="G8" s="5">
        <f t="shared" si="9"/>
        <v>2381</v>
      </c>
      <c r="H8" s="41">
        <v>-8</v>
      </c>
      <c r="I8" s="10">
        <f t="shared" si="10"/>
        <v>-0.3348681456676434</v>
      </c>
      <c r="J8" s="14">
        <v>2916</v>
      </c>
      <c r="K8" s="5">
        <f t="shared" si="0"/>
        <v>2907</v>
      </c>
      <c r="L8" s="41">
        <v>-9</v>
      </c>
      <c r="M8" s="10">
        <f t="shared" si="1"/>
        <v>-0.30864197530864196</v>
      </c>
      <c r="N8" s="14">
        <v>3491</v>
      </c>
      <c r="O8" s="5">
        <f t="shared" si="2"/>
        <v>3480</v>
      </c>
      <c r="P8" s="41">
        <v>-11</v>
      </c>
      <c r="Q8" s="10">
        <f t="shared" si="3"/>
        <v>-0.3150959610426812</v>
      </c>
      <c r="R8" s="14">
        <v>3731</v>
      </c>
      <c r="S8" s="5">
        <f t="shared" si="4"/>
        <v>3719</v>
      </c>
      <c r="T8" s="41">
        <v>-12</v>
      </c>
      <c r="U8" s="10">
        <f t="shared" si="5"/>
        <v>-0.32162958992227286</v>
      </c>
      <c r="V8" s="14">
        <v>4258</v>
      </c>
      <c r="W8" s="5">
        <f t="shared" si="11"/>
        <v>4244</v>
      </c>
      <c r="X8" s="41">
        <v>-14</v>
      </c>
      <c r="Y8" s="10">
        <f t="shared" si="12"/>
        <v>-0.3287928604978863</v>
      </c>
      <c r="Z8" s="14">
        <v>4982</v>
      </c>
      <c r="AA8" s="5">
        <f t="shared" si="6"/>
        <v>4965</v>
      </c>
      <c r="AB8" s="41">
        <v>-17</v>
      </c>
      <c r="AC8" s="36">
        <f t="shared" si="7"/>
        <v>-0.3412284223203533</v>
      </c>
    </row>
    <row r="9" spans="1:29" ht="17.25">
      <c r="A9" s="25">
        <v>6</v>
      </c>
      <c r="B9" s="11">
        <v>2001</v>
      </c>
      <c r="C9" s="4">
        <f t="shared" si="13"/>
        <v>1995</v>
      </c>
      <c r="D9" s="40">
        <v>-6</v>
      </c>
      <c r="E9" s="9">
        <f t="shared" si="8"/>
        <v>-0.29985007496251875</v>
      </c>
      <c r="F9" s="13">
        <v>2465</v>
      </c>
      <c r="G9" s="4">
        <f t="shared" si="9"/>
        <v>2457</v>
      </c>
      <c r="H9" s="40">
        <v>-8</v>
      </c>
      <c r="I9" s="9">
        <f t="shared" si="10"/>
        <v>-0.32454361054766734</v>
      </c>
      <c r="J9" s="13">
        <v>3049</v>
      </c>
      <c r="K9" s="4">
        <f t="shared" si="0"/>
        <v>3040</v>
      </c>
      <c r="L9" s="40">
        <v>-9</v>
      </c>
      <c r="M9" s="9">
        <f t="shared" si="1"/>
        <v>-0.29517874713020664</v>
      </c>
      <c r="N9" s="13">
        <v>3602</v>
      </c>
      <c r="O9" s="4">
        <f t="shared" si="2"/>
        <v>3590</v>
      </c>
      <c r="P9" s="40">
        <v>-12</v>
      </c>
      <c r="Q9" s="9">
        <f t="shared" si="3"/>
        <v>-0.3331482509716824</v>
      </c>
      <c r="R9" s="13">
        <v>3839</v>
      </c>
      <c r="S9" s="4">
        <f t="shared" si="4"/>
        <v>3827</v>
      </c>
      <c r="T9" s="40">
        <v>-12</v>
      </c>
      <c r="U9" s="9">
        <f t="shared" si="5"/>
        <v>-0.3125814014066163</v>
      </c>
      <c r="V9" s="13">
        <v>4425</v>
      </c>
      <c r="W9" s="4">
        <f t="shared" si="11"/>
        <v>4410</v>
      </c>
      <c r="X9" s="40">
        <v>-15</v>
      </c>
      <c r="Y9" s="9">
        <f t="shared" si="12"/>
        <v>-0.3389830508474576</v>
      </c>
      <c r="Z9" s="13">
        <v>5097</v>
      </c>
      <c r="AA9" s="4">
        <f t="shared" si="6"/>
        <v>5080</v>
      </c>
      <c r="AB9" s="40">
        <v>-17</v>
      </c>
      <c r="AC9" s="35">
        <f t="shared" si="7"/>
        <v>-0.3335295271728468</v>
      </c>
    </row>
    <row r="10" spans="1:29" ht="17.25">
      <c r="A10" s="25">
        <v>7</v>
      </c>
      <c r="B10" s="11">
        <v>2107</v>
      </c>
      <c r="C10" s="4">
        <f t="shared" si="13"/>
        <v>2101</v>
      </c>
      <c r="D10" s="40">
        <v>-6</v>
      </c>
      <c r="E10" s="9">
        <f t="shared" si="8"/>
        <v>-0.28476506881822494</v>
      </c>
      <c r="F10" s="13">
        <v>2539</v>
      </c>
      <c r="G10" s="4">
        <f t="shared" si="9"/>
        <v>2531</v>
      </c>
      <c r="H10" s="40">
        <v>-8</v>
      </c>
      <c r="I10" s="9">
        <f t="shared" si="10"/>
        <v>-0.31508467900748327</v>
      </c>
      <c r="J10" s="13">
        <v>3176</v>
      </c>
      <c r="K10" s="4">
        <f t="shared" si="0"/>
        <v>3166</v>
      </c>
      <c r="L10" s="40">
        <v>-10</v>
      </c>
      <c r="M10" s="9">
        <f t="shared" si="1"/>
        <v>-0.3148614609571789</v>
      </c>
      <c r="N10" s="13">
        <v>3712</v>
      </c>
      <c r="O10" s="4">
        <f t="shared" si="2"/>
        <v>3700</v>
      </c>
      <c r="P10" s="40">
        <v>-12</v>
      </c>
      <c r="Q10" s="9">
        <f t="shared" si="3"/>
        <v>-0.3232758620689655</v>
      </c>
      <c r="R10" s="13">
        <v>3977</v>
      </c>
      <c r="S10" s="4">
        <f t="shared" si="4"/>
        <v>3964</v>
      </c>
      <c r="T10" s="40">
        <v>-13</v>
      </c>
      <c r="U10" s="9">
        <f t="shared" si="5"/>
        <v>-0.3268795574553684</v>
      </c>
      <c r="V10" s="13">
        <v>4544</v>
      </c>
      <c r="W10" s="4">
        <f t="shared" si="11"/>
        <v>4529</v>
      </c>
      <c r="X10" s="40">
        <v>-15</v>
      </c>
      <c r="Y10" s="9">
        <f t="shared" si="12"/>
        <v>-0.3301056338028169</v>
      </c>
      <c r="Z10" s="13">
        <v>5210</v>
      </c>
      <c r="AA10" s="4">
        <f t="shared" si="6"/>
        <v>5192</v>
      </c>
      <c r="AB10" s="40">
        <v>-18</v>
      </c>
      <c r="AC10" s="35">
        <f t="shared" si="7"/>
        <v>-0.345489443378119</v>
      </c>
    </row>
    <row r="11" spans="1:29" ht="17.25">
      <c r="A11" s="25">
        <v>8</v>
      </c>
      <c r="B11" s="11">
        <v>2171</v>
      </c>
      <c r="C11" s="4">
        <f t="shared" si="13"/>
        <v>2164</v>
      </c>
      <c r="D11" s="40">
        <v>-7</v>
      </c>
      <c r="E11" s="9">
        <f t="shared" si="8"/>
        <v>-0.32243205895900506</v>
      </c>
      <c r="F11" s="13">
        <v>2608</v>
      </c>
      <c r="G11" s="4">
        <f t="shared" si="9"/>
        <v>2600</v>
      </c>
      <c r="H11" s="40">
        <v>-8</v>
      </c>
      <c r="I11" s="9">
        <f t="shared" si="10"/>
        <v>-0.3067484662576687</v>
      </c>
      <c r="J11" s="13">
        <v>3260</v>
      </c>
      <c r="K11" s="4">
        <f t="shared" si="0"/>
        <v>3250</v>
      </c>
      <c r="L11" s="40">
        <v>-10</v>
      </c>
      <c r="M11" s="9">
        <f t="shared" si="1"/>
        <v>-0.3067484662576687</v>
      </c>
      <c r="N11" s="13">
        <v>3820</v>
      </c>
      <c r="O11" s="4">
        <f t="shared" si="2"/>
        <v>3808</v>
      </c>
      <c r="P11" s="40">
        <v>-12</v>
      </c>
      <c r="Q11" s="9">
        <f t="shared" si="3"/>
        <v>-0.31413612565445026</v>
      </c>
      <c r="R11" s="13">
        <v>4113</v>
      </c>
      <c r="S11" s="4">
        <f t="shared" si="4"/>
        <v>4100</v>
      </c>
      <c r="T11" s="40">
        <v>-13</v>
      </c>
      <c r="U11" s="9">
        <f t="shared" si="5"/>
        <v>-0.3160709944079747</v>
      </c>
      <c r="V11" s="13">
        <v>4659</v>
      </c>
      <c r="W11" s="4">
        <f t="shared" si="11"/>
        <v>4643</v>
      </c>
      <c r="X11" s="40">
        <v>-16</v>
      </c>
      <c r="Y11" s="9">
        <f t="shared" si="12"/>
        <v>-0.34342133505044</v>
      </c>
      <c r="Z11" s="13">
        <v>5310</v>
      </c>
      <c r="AA11" s="4">
        <f t="shared" si="6"/>
        <v>5292</v>
      </c>
      <c r="AB11" s="40">
        <v>-18</v>
      </c>
      <c r="AC11" s="35">
        <f t="shared" si="7"/>
        <v>-0.3389830508474576</v>
      </c>
    </row>
    <row r="12" spans="1:29" ht="17.25">
      <c r="A12" s="25">
        <v>9</v>
      </c>
      <c r="B12" s="11">
        <v>2232</v>
      </c>
      <c r="C12" s="4">
        <f t="shared" si="13"/>
        <v>2225</v>
      </c>
      <c r="D12" s="40">
        <v>-7</v>
      </c>
      <c r="E12" s="9">
        <f t="shared" si="8"/>
        <v>-0.31362007168458783</v>
      </c>
      <c r="F12" s="13">
        <v>2684</v>
      </c>
      <c r="G12" s="4">
        <f t="shared" si="9"/>
        <v>2676</v>
      </c>
      <c r="H12" s="40">
        <v>-8</v>
      </c>
      <c r="I12" s="9">
        <f t="shared" si="10"/>
        <v>-0.29806259314456035</v>
      </c>
      <c r="J12" s="13">
        <v>3344</v>
      </c>
      <c r="K12" s="4">
        <f t="shared" si="0"/>
        <v>3334</v>
      </c>
      <c r="L12" s="40">
        <v>-10</v>
      </c>
      <c r="M12" s="9">
        <f t="shared" si="1"/>
        <v>-0.29904306220095694</v>
      </c>
      <c r="N12" s="13">
        <v>3927</v>
      </c>
      <c r="O12" s="4">
        <f t="shared" si="2"/>
        <v>3914</v>
      </c>
      <c r="P12" s="40">
        <v>-13</v>
      </c>
      <c r="Q12" s="9">
        <f t="shared" si="3"/>
        <v>-0.3310415075120957</v>
      </c>
      <c r="R12" s="13">
        <v>4245</v>
      </c>
      <c r="S12" s="4">
        <f t="shared" si="4"/>
        <v>4231</v>
      </c>
      <c r="T12" s="40">
        <v>-14</v>
      </c>
      <c r="U12" s="9">
        <f t="shared" si="5"/>
        <v>-0.3297997644287397</v>
      </c>
      <c r="V12" s="13">
        <v>4766</v>
      </c>
      <c r="W12" s="4">
        <f t="shared" si="11"/>
        <v>4750</v>
      </c>
      <c r="X12" s="40">
        <v>-16</v>
      </c>
      <c r="Y12" s="9">
        <f t="shared" si="12"/>
        <v>-0.3357112882920688</v>
      </c>
      <c r="Z12" s="13">
        <v>5401</v>
      </c>
      <c r="AA12" s="4">
        <f t="shared" si="6"/>
        <v>5383</v>
      </c>
      <c r="AB12" s="40">
        <v>-18</v>
      </c>
      <c r="AC12" s="35">
        <f t="shared" si="7"/>
        <v>-0.3332716163673394</v>
      </c>
    </row>
    <row r="13" spans="1:29" ht="18" thickBot="1">
      <c r="A13" s="26">
        <v>10</v>
      </c>
      <c r="B13" s="12">
        <v>2277</v>
      </c>
      <c r="C13" s="5">
        <f t="shared" si="13"/>
        <v>2270</v>
      </c>
      <c r="D13" s="41">
        <v>-7</v>
      </c>
      <c r="E13" s="10">
        <f t="shared" si="8"/>
        <v>-0.30742204655248134</v>
      </c>
      <c r="F13" s="14">
        <v>2756</v>
      </c>
      <c r="G13" s="5">
        <f t="shared" si="9"/>
        <v>2748</v>
      </c>
      <c r="H13" s="41">
        <v>-8</v>
      </c>
      <c r="I13" s="10">
        <f t="shared" si="10"/>
        <v>-0.29027576197387517</v>
      </c>
      <c r="J13" s="14">
        <v>3427</v>
      </c>
      <c r="K13" s="5">
        <f t="shared" si="0"/>
        <v>3417</v>
      </c>
      <c r="L13" s="41">
        <v>-10</v>
      </c>
      <c r="M13" s="10">
        <f t="shared" si="1"/>
        <v>-0.29180040852057193</v>
      </c>
      <c r="N13" s="14">
        <v>4033</v>
      </c>
      <c r="O13" s="5">
        <f t="shared" si="2"/>
        <v>4020</v>
      </c>
      <c r="P13" s="41">
        <v>-13</v>
      </c>
      <c r="Q13" s="10">
        <f t="shared" si="3"/>
        <v>-0.3223406893131664</v>
      </c>
      <c r="R13" s="14">
        <v>4337</v>
      </c>
      <c r="S13" s="5">
        <f t="shared" si="4"/>
        <v>4323</v>
      </c>
      <c r="T13" s="41">
        <v>-14</v>
      </c>
      <c r="U13" s="10">
        <f t="shared" si="5"/>
        <v>-0.3228037814157252</v>
      </c>
      <c r="V13" s="14">
        <v>4872</v>
      </c>
      <c r="W13" s="5">
        <f t="shared" si="11"/>
        <v>4855</v>
      </c>
      <c r="X13" s="41">
        <v>-17</v>
      </c>
      <c r="Y13" s="10">
        <f t="shared" si="12"/>
        <v>-0.34893267651888343</v>
      </c>
      <c r="Z13" s="14">
        <v>5469</v>
      </c>
      <c r="AA13" s="5">
        <f t="shared" si="6"/>
        <v>5451</v>
      </c>
      <c r="AB13" s="41">
        <v>-18</v>
      </c>
      <c r="AC13" s="36">
        <f t="shared" si="7"/>
        <v>-0.32912781130005486</v>
      </c>
    </row>
    <row r="14" spans="1:29" ht="17.25">
      <c r="A14" s="25">
        <v>11</v>
      </c>
      <c r="B14" s="11">
        <v>2313</v>
      </c>
      <c r="C14" s="4">
        <f t="shared" si="13"/>
        <v>2306</v>
      </c>
      <c r="D14" s="40">
        <v>-7</v>
      </c>
      <c r="E14" s="9">
        <f t="shared" si="8"/>
        <v>-0.3026372676178124</v>
      </c>
      <c r="F14" s="13">
        <v>2826</v>
      </c>
      <c r="G14" s="4">
        <f t="shared" si="9"/>
        <v>2818</v>
      </c>
      <c r="H14" s="40">
        <v>-8</v>
      </c>
      <c r="I14" s="9">
        <f t="shared" si="10"/>
        <v>-0.28308563340410475</v>
      </c>
      <c r="J14" s="13">
        <v>3505</v>
      </c>
      <c r="K14" s="4">
        <f t="shared" si="0"/>
        <v>3494</v>
      </c>
      <c r="L14" s="40">
        <v>-11</v>
      </c>
      <c r="M14" s="9">
        <f t="shared" si="1"/>
        <v>-0.31383737517831667</v>
      </c>
      <c r="N14" s="13">
        <v>4138</v>
      </c>
      <c r="O14" s="4">
        <f t="shared" si="2"/>
        <v>4125</v>
      </c>
      <c r="P14" s="40">
        <v>-13</v>
      </c>
      <c r="Q14" s="9">
        <f t="shared" si="3"/>
        <v>-0.3141614306428226</v>
      </c>
      <c r="R14" s="13">
        <v>4424</v>
      </c>
      <c r="S14" s="4">
        <f t="shared" si="4"/>
        <v>4409</v>
      </c>
      <c r="T14" s="40">
        <v>-15</v>
      </c>
      <c r="U14" s="9">
        <f t="shared" si="5"/>
        <v>-0.33905967450271246</v>
      </c>
      <c r="V14" s="13">
        <v>4973</v>
      </c>
      <c r="W14" s="4">
        <f t="shared" si="11"/>
        <v>4956</v>
      </c>
      <c r="X14" s="40">
        <v>-17</v>
      </c>
      <c r="Y14" s="9">
        <f t="shared" si="12"/>
        <v>-0.34184596822843355</v>
      </c>
      <c r="Z14" s="13">
        <v>5537</v>
      </c>
      <c r="AA14" s="4">
        <f t="shared" si="6"/>
        <v>5519</v>
      </c>
      <c r="AB14" s="40">
        <v>-18</v>
      </c>
      <c r="AC14" s="35">
        <f t="shared" si="7"/>
        <v>-0.32508578652700015</v>
      </c>
    </row>
    <row r="15" spans="1:29" ht="17.25">
      <c r="A15" s="25">
        <v>12</v>
      </c>
      <c r="B15" s="11">
        <v>2351</v>
      </c>
      <c r="C15" s="4">
        <f t="shared" si="13"/>
        <v>2343</v>
      </c>
      <c r="D15" s="40">
        <v>-8</v>
      </c>
      <c r="E15" s="9">
        <f t="shared" si="8"/>
        <v>-0.340280731603573</v>
      </c>
      <c r="F15" s="13">
        <v>2887</v>
      </c>
      <c r="G15" s="4">
        <f t="shared" si="9"/>
        <v>2878</v>
      </c>
      <c r="H15" s="40">
        <v>-9</v>
      </c>
      <c r="I15" s="9">
        <f t="shared" si="10"/>
        <v>-0.31174229303775547</v>
      </c>
      <c r="J15" s="13">
        <v>3580</v>
      </c>
      <c r="K15" s="4">
        <f t="shared" si="0"/>
        <v>3569</v>
      </c>
      <c r="L15" s="40">
        <v>-11</v>
      </c>
      <c r="M15" s="9">
        <f t="shared" si="1"/>
        <v>-0.3072625698324022</v>
      </c>
      <c r="N15" s="13">
        <v>4222</v>
      </c>
      <c r="O15" s="4">
        <f t="shared" si="2"/>
        <v>4208</v>
      </c>
      <c r="P15" s="40">
        <v>-14</v>
      </c>
      <c r="Q15" s="9">
        <f t="shared" si="3"/>
        <v>-0.33159639981051636</v>
      </c>
      <c r="R15" s="13">
        <v>4507</v>
      </c>
      <c r="S15" s="4">
        <f t="shared" si="4"/>
        <v>4492</v>
      </c>
      <c r="T15" s="40">
        <v>-15</v>
      </c>
      <c r="U15" s="9">
        <f t="shared" si="5"/>
        <v>-0.33281562014643884</v>
      </c>
      <c r="V15" s="13">
        <v>5057</v>
      </c>
      <c r="W15" s="4">
        <f t="shared" si="11"/>
        <v>5040</v>
      </c>
      <c r="X15" s="40">
        <v>-17</v>
      </c>
      <c r="Y15" s="9">
        <f t="shared" si="12"/>
        <v>-0.3361676883527783</v>
      </c>
      <c r="Z15" s="13">
        <v>5601</v>
      </c>
      <c r="AA15" s="4">
        <f t="shared" si="6"/>
        <v>5583</v>
      </c>
      <c r="AB15" s="40">
        <v>-18</v>
      </c>
      <c r="AC15" s="35">
        <f t="shared" si="7"/>
        <v>-0.32137118371719336</v>
      </c>
    </row>
    <row r="16" spans="1:29" ht="17.25">
      <c r="A16" s="25">
        <v>13</v>
      </c>
      <c r="B16" s="11">
        <v>2387</v>
      </c>
      <c r="C16" s="4">
        <f t="shared" si="13"/>
        <v>2379</v>
      </c>
      <c r="D16" s="40">
        <v>-8</v>
      </c>
      <c r="E16" s="9">
        <f t="shared" si="8"/>
        <v>-0.3351487222454964</v>
      </c>
      <c r="F16" s="13">
        <v>2944</v>
      </c>
      <c r="G16" s="4">
        <f t="shared" si="9"/>
        <v>2935</v>
      </c>
      <c r="H16" s="40">
        <v>-9</v>
      </c>
      <c r="I16" s="9">
        <f t="shared" si="10"/>
        <v>-0.30570652173913043</v>
      </c>
      <c r="J16" s="13">
        <v>3653</v>
      </c>
      <c r="K16" s="4">
        <f t="shared" si="0"/>
        <v>3642</v>
      </c>
      <c r="L16" s="40">
        <v>-11</v>
      </c>
      <c r="M16" s="9">
        <f t="shared" si="1"/>
        <v>-0.3011223651793047</v>
      </c>
      <c r="N16" s="13">
        <v>4290</v>
      </c>
      <c r="O16" s="4">
        <f t="shared" si="2"/>
        <v>4276</v>
      </c>
      <c r="P16" s="40">
        <v>-14</v>
      </c>
      <c r="Q16" s="9">
        <f t="shared" si="3"/>
        <v>-0.32634032634032634</v>
      </c>
      <c r="R16" s="13">
        <v>4587</v>
      </c>
      <c r="S16" s="4">
        <f t="shared" si="4"/>
        <v>4572</v>
      </c>
      <c r="T16" s="40">
        <v>-15</v>
      </c>
      <c r="U16" s="9">
        <f t="shared" si="5"/>
        <v>-0.3270111183780248</v>
      </c>
      <c r="V16" s="13">
        <v>5127</v>
      </c>
      <c r="W16" s="4">
        <f t="shared" si="11"/>
        <v>5110</v>
      </c>
      <c r="X16" s="40">
        <v>-17</v>
      </c>
      <c r="Y16" s="9">
        <f t="shared" si="12"/>
        <v>-0.3315779208113907</v>
      </c>
      <c r="Z16" s="13">
        <v>5662</v>
      </c>
      <c r="AA16" s="4">
        <f t="shared" si="6"/>
        <v>5644</v>
      </c>
      <c r="AB16" s="40">
        <v>-18</v>
      </c>
      <c r="AC16" s="35">
        <f t="shared" si="7"/>
        <v>-0.31790886612504415</v>
      </c>
    </row>
    <row r="17" spans="1:29" ht="17.25">
      <c r="A17" s="25">
        <v>14</v>
      </c>
      <c r="B17" s="11">
        <v>2425</v>
      </c>
      <c r="C17" s="4">
        <f t="shared" si="13"/>
        <v>2417</v>
      </c>
      <c r="D17" s="40">
        <v>-8</v>
      </c>
      <c r="E17" s="9">
        <f t="shared" si="8"/>
        <v>-0.32989690721649484</v>
      </c>
      <c r="F17" s="13">
        <v>3001</v>
      </c>
      <c r="G17" s="4">
        <f t="shared" si="9"/>
        <v>2992</v>
      </c>
      <c r="H17" s="40">
        <v>-9</v>
      </c>
      <c r="I17" s="9">
        <f t="shared" si="10"/>
        <v>-0.2999000333222259</v>
      </c>
      <c r="J17" s="13">
        <v>3722</v>
      </c>
      <c r="K17" s="4">
        <f t="shared" si="0"/>
        <v>3710</v>
      </c>
      <c r="L17" s="40">
        <v>-12</v>
      </c>
      <c r="M17" s="9">
        <f t="shared" si="1"/>
        <v>-0.32240730789897903</v>
      </c>
      <c r="N17" s="13">
        <v>4358</v>
      </c>
      <c r="O17" s="4">
        <f t="shared" si="2"/>
        <v>4343</v>
      </c>
      <c r="P17" s="40">
        <v>-15</v>
      </c>
      <c r="Q17" s="9">
        <f t="shared" si="3"/>
        <v>-0.3441945846718678</v>
      </c>
      <c r="R17" s="13">
        <v>4652</v>
      </c>
      <c r="S17" s="4">
        <f t="shared" si="4"/>
        <v>4636</v>
      </c>
      <c r="T17" s="40">
        <v>-16</v>
      </c>
      <c r="U17" s="9">
        <f t="shared" si="5"/>
        <v>-0.34393809114359414</v>
      </c>
      <c r="V17" s="13">
        <v>5185</v>
      </c>
      <c r="W17" s="4">
        <f t="shared" si="11"/>
        <v>5168</v>
      </c>
      <c r="X17" s="40">
        <v>-17</v>
      </c>
      <c r="Y17" s="9">
        <f t="shared" si="12"/>
        <v>-0.32786885245901637</v>
      </c>
      <c r="Z17" s="13">
        <v>5718</v>
      </c>
      <c r="AA17" s="4">
        <f t="shared" si="6"/>
        <v>5699</v>
      </c>
      <c r="AB17" s="40">
        <v>-19</v>
      </c>
      <c r="AC17" s="35">
        <f t="shared" si="7"/>
        <v>-0.33228401538999647</v>
      </c>
    </row>
    <row r="18" spans="1:29" ht="18" thickBot="1">
      <c r="A18" s="26">
        <v>15</v>
      </c>
      <c r="B18" s="12">
        <v>2457</v>
      </c>
      <c r="C18" s="5">
        <f t="shared" si="13"/>
        <v>2449</v>
      </c>
      <c r="D18" s="41">
        <v>-8</v>
      </c>
      <c r="E18" s="10">
        <f t="shared" si="8"/>
        <v>-0.3256003256003256</v>
      </c>
      <c r="F18" s="14">
        <v>3046</v>
      </c>
      <c r="G18" s="5">
        <f t="shared" si="9"/>
        <v>3037</v>
      </c>
      <c r="H18" s="41">
        <v>-9</v>
      </c>
      <c r="I18" s="10">
        <f t="shared" si="10"/>
        <v>-0.29546946815495734</v>
      </c>
      <c r="J18" s="14">
        <v>3790</v>
      </c>
      <c r="K18" s="5">
        <f t="shared" si="0"/>
        <v>3778</v>
      </c>
      <c r="L18" s="41">
        <v>-12</v>
      </c>
      <c r="M18" s="10">
        <f t="shared" si="1"/>
        <v>-0.31662269129287596</v>
      </c>
      <c r="N18" s="14">
        <v>4424</v>
      </c>
      <c r="O18" s="5">
        <f t="shared" si="2"/>
        <v>4409</v>
      </c>
      <c r="P18" s="41">
        <v>-15</v>
      </c>
      <c r="Q18" s="10">
        <f t="shared" si="3"/>
        <v>-0.33905967450271246</v>
      </c>
      <c r="R18" s="14">
        <v>4701</v>
      </c>
      <c r="S18" s="5">
        <f t="shared" si="4"/>
        <v>4685</v>
      </c>
      <c r="T18" s="41">
        <v>-16</v>
      </c>
      <c r="U18" s="10">
        <f t="shared" si="5"/>
        <v>-0.34035311635822163</v>
      </c>
      <c r="V18" s="14">
        <v>5240</v>
      </c>
      <c r="W18" s="5">
        <f t="shared" si="11"/>
        <v>5223</v>
      </c>
      <c r="X18" s="41">
        <v>-17</v>
      </c>
      <c r="Y18" s="10">
        <f t="shared" si="12"/>
        <v>-0.3244274809160305</v>
      </c>
      <c r="Z18" s="14">
        <v>5762</v>
      </c>
      <c r="AA18" s="5">
        <f t="shared" si="6"/>
        <v>5743</v>
      </c>
      <c r="AB18" s="41">
        <v>-19</v>
      </c>
      <c r="AC18" s="36">
        <f t="shared" si="7"/>
        <v>-0.3297466157584172</v>
      </c>
    </row>
    <row r="19" spans="1:29" ht="17.25">
      <c r="A19" s="25">
        <v>16</v>
      </c>
      <c r="B19" s="11">
        <v>2489</v>
      </c>
      <c r="C19" s="4">
        <f t="shared" si="13"/>
        <v>2481</v>
      </c>
      <c r="D19" s="40">
        <v>-8</v>
      </c>
      <c r="E19" s="9">
        <f t="shared" si="8"/>
        <v>-0.32141422257934915</v>
      </c>
      <c r="F19" s="13">
        <v>3091</v>
      </c>
      <c r="G19" s="4">
        <f t="shared" si="9"/>
        <v>3082</v>
      </c>
      <c r="H19" s="40">
        <v>-9</v>
      </c>
      <c r="I19" s="9">
        <f t="shared" si="10"/>
        <v>-0.29116790682626986</v>
      </c>
      <c r="J19" s="13">
        <v>3853</v>
      </c>
      <c r="K19" s="4">
        <f t="shared" si="0"/>
        <v>3841</v>
      </c>
      <c r="L19" s="40">
        <v>-12</v>
      </c>
      <c r="M19" s="9">
        <f t="shared" si="1"/>
        <v>-0.3114456267843239</v>
      </c>
      <c r="N19" s="13">
        <v>4467</v>
      </c>
      <c r="O19" s="4">
        <f t="shared" si="2"/>
        <v>4452</v>
      </c>
      <c r="P19" s="40">
        <v>-15</v>
      </c>
      <c r="Q19" s="9">
        <f t="shared" si="3"/>
        <v>-0.33579583613163194</v>
      </c>
      <c r="R19" s="13">
        <v>4741</v>
      </c>
      <c r="S19" s="4">
        <f t="shared" si="4"/>
        <v>4725</v>
      </c>
      <c r="T19" s="40">
        <v>-16</v>
      </c>
      <c r="U19" s="9">
        <f t="shared" si="5"/>
        <v>-0.3374815439780637</v>
      </c>
      <c r="V19" s="13">
        <v>5288</v>
      </c>
      <c r="W19" s="4">
        <f t="shared" si="11"/>
        <v>5271</v>
      </c>
      <c r="X19" s="40">
        <v>-17</v>
      </c>
      <c r="Y19" s="9">
        <f t="shared" si="12"/>
        <v>-0.32148260211800306</v>
      </c>
      <c r="Z19" s="13"/>
      <c r="AA19" s="4"/>
      <c r="AB19" s="4"/>
      <c r="AC19" s="35"/>
    </row>
    <row r="20" spans="1:29" ht="17.25">
      <c r="A20" s="25">
        <v>17</v>
      </c>
      <c r="B20" s="11">
        <v>2521</v>
      </c>
      <c r="C20" s="4">
        <f>B20+D20</f>
        <v>2513</v>
      </c>
      <c r="D20" s="40">
        <v>-8</v>
      </c>
      <c r="E20" s="9">
        <f>D20/B20*100</f>
        <v>-0.31733439111463707</v>
      </c>
      <c r="F20" s="13">
        <v>3133</v>
      </c>
      <c r="G20" s="4">
        <f t="shared" si="9"/>
        <v>3124</v>
      </c>
      <c r="H20" s="40">
        <v>-9</v>
      </c>
      <c r="I20" s="9">
        <f t="shared" si="10"/>
        <v>-0.28726460261729975</v>
      </c>
      <c r="J20" s="13">
        <v>3912</v>
      </c>
      <c r="K20" s="4">
        <f t="shared" si="0"/>
        <v>3900</v>
      </c>
      <c r="L20" s="40">
        <v>-12</v>
      </c>
      <c r="M20" s="9">
        <f t="shared" si="1"/>
        <v>-0.3067484662576687</v>
      </c>
      <c r="N20" s="13">
        <v>4498</v>
      </c>
      <c r="O20" s="4">
        <f t="shared" si="2"/>
        <v>4483</v>
      </c>
      <c r="P20" s="40">
        <v>-15</v>
      </c>
      <c r="Q20" s="9">
        <f t="shared" si="3"/>
        <v>-0.33348154735437974</v>
      </c>
      <c r="R20" s="13">
        <v>4779</v>
      </c>
      <c r="S20" s="4">
        <f t="shared" si="4"/>
        <v>4763</v>
      </c>
      <c r="T20" s="40">
        <v>-16</v>
      </c>
      <c r="U20" s="9">
        <f t="shared" si="5"/>
        <v>-0.3347980749110693</v>
      </c>
      <c r="V20" s="13">
        <v>5327</v>
      </c>
      <c r="W20" s="4">
        <f t="shared" si="11"/>
        <v>5309</v>
      </c>
      <c r="X20" s="40">
        <v>-18</v>
      </c>
      <c r="Y20" s="9">
        <f t="shared" si="12"/>
        <v>-0.3379012577435705</v>
      </c>
      <c r="Z20" s="13"/>
      <c r="AA20" s="4"/>
      <c r="AB20" s="4"/>
      <c r="AC20" s="35"/>
    </row>
    <row r="21" spans="1:29" ht="17.25">
      <c r="A21" s="25">
        <v>18</v>
      </c>
      <c r="B21" s="11">
        <v>2552</v>
      </c>
      <c r="C21" s="4">
        <f>B21+D21</f>
        <v>2544</v>
      </c>
      <c r="D21" s="40">
        <v>-8</v>
      </c>
      <c r="E21" s="9">
        <f>D21/B21*100</f>
        <v>-0.3134796238244514</v>
      </c>
      <c r="F21" s="13">
        <v>3163</v>
      </c>
      <c r="G21" s="4">
        <f t="shared" si="9"/>
        <v>3154</v>
      </c>
      <c r="H21" s="40">
        <v>-9</v>
      </c>
      <c r="I21" s="9">
        <f t="shared" si="10"/>
        <v>-0.284539993676889</v>
      </c>
      <c r="J21" s="13">
        <v>3941</v>
      </c>
      <c r="K21" s="4">
        <f t="shared" si="0"/>
        <v>3929</v>
      </c>
      <c r="L21" s="40">
        <v>-12</v>
      </c>
      <c r="M21" s="9">
        <f t="shared" si="1"/>
        <v>-0.304491245876681</v>
      </c>
      <c r="N21" s="13">
        <v>4531</v>
      </c>
      <c r="O21" s="4">
        <f t="shared" si="2"/>
        <v>4516</v>
      </c>
      <c r="P21" s="40">
        <v>-15</v>
      </c>
      <c r="Q21" s="9">
        <f t="shared" si="3"/>
        <v>-0.33105274773780624</v>
      </c>
      <c r="R21" s="13">
        <v>4816</v>
      </c>
      <c r="S21" s="4">
        <f t="shared" si="4"/>
        <v>4800</v>
      </c>
      <c r="T21" s="40">
        <v>-16</v>
      </c>
      <c r="U21" s="9">
        <f t="shared" si="5"/>
        <v>-0.33222591362126247</v>
      </c>
      <c r="V21" s="13">
        <v>5365</v>
      </c>
      <c r="W21" s="4">
        <f t="shared" si="11"/>
        <v>5347</v>
      </c>
      <c r="X21" s="40">
        <v>-18</v>
      </c>
      <c r="Y21" s="9">
        <f t="shared" si="12"/>
        <v>-0.33550792171481825</v>
      </c>
      <c r="Z21" s="13"/>
      <c r="AA21" s="4"/>
      <c r="AB21" s="4"/>
      <c r="AC21" s="35"/>
    </row>
    <row r="22" spans="1:29" ht="17.25">
      <c r="A22" s="25">
        <v>19</v>
      </c>
      <c r="B22" s="11">
        <v>2570</v>
      </c>
      <c r="C22" s="4">
        <f>B22+D22</f>
        <v>2562</v>
      </c>
      <c r="D22" s="40">
        <v>-8</v>
      </c>
      <c r="E22" s="9">
        <f>D22/B22*100</f>
        <v>-0.311284046692607</v>
      </c>
      <c r="F22" s="13">
        <v>3192</v>
      </c>
      <c r="G22" s="4">
        <f t="shared" si="9"/>
        <v>3183</v>
      </c>
      <c r="H22" s="40">
        <v>-9</v>
      </c>
      <c r="I22" s="9">
        <f t="shared" si="10"/>
        <v>-0.28195488721804507</v>
      </c>
      <c r="J22" s="13">
        <v>3970</v>
      </c>
      <c r="K22" s="4">
        <f t="shared" si="0"/>
        <v>3958</v>
      </c>
      <c r="L22" s="40">
        <v>-12</v>
      </c>
      <c r="M22" s="9">
        <f t="shared" si="1"/>
        <v>-0.30226700251889166</v>
      </c>
      <c r="N22" s="13">
        <v>4565</v>
      </c>
      <c r="O22" s="4">
        <f t="shared" si="2"/>
        <v>4550</v>
      </c>
      <c r="P22" s="40">
        <v>-15</v>
      </c>
      <c r="Q22" s="9">
        <f t="shared" si="3"/>
        <v>-0.32858707557502737</v>
      </c>
      <c r="R22" s="13">
        <v>4854</v>
      </c>
      <c r="S22" s="4">
        <f t="shared" si="4"/>
        <v>4838</v>
      </c>
      <c r="T22" s="40">
        <v>-16</v>
      </c>
      <c r="U22" s="9">
        <f t="shared" si="5"/>
        <v>-0.3296250515039143</v>
      </c>
      <c r="V22" s="13">
        <v>5403</v>
      </c>
      <c r="W22" s="4">
        <f t="shared" si="11"/>
        <v>5385</v>
      </c>
      <c r="X22" s="40">
        <v>-18</v>
      </c>
      <c r="Y22" s="9">
        <f t="shared" si="12"/>
        <v>-0.3331482509716824</v>
      </c>
      <c r="Z22" s="13"/>
      <c r="AA22" s="4"/>
      <c r="AB22" s="4"/>
      <c r="AC22" s="35"/>
    </row>
    <row r="23" spans="1:29" ht="18" thickBot="1">
      <c r="A23" s="26">
        <v>20</v>
      </c>
      <c r="B23" s="12"/>
      <c r="C23" s="6"/>
      <c r="D23" s="5"/>
      <c r="E23" s="10"/>
      <c r="F23" s="14"/>
      <c r="G23" s="6"/>
      <c r="H23" s="5"/>
      <c r="I23" s="10"/>
      <c r="J23" s="14">
        <v>3996</v>
      </c>
      <c r="K23" s="5">
        <f t="shared" si="0"/>
        <v>3983</v>
      </c>
      <c r="L23" s="41">
        <v>-13</v>
      </c>
      <c r="M23" s="10">
        <f t="shared" si="1"/>
        <v>-0.3253253253253253</v>
      </c>
      <c r="N23" s="14">
        <v>4598</v>
      </c>
      <c r="O23" s="5">
        <f t="shared" si="2"/>
        <v>4583</v>
      </c>
      <c r="P23" s="41">
        <v>-15</v>
      </c>
      <c r="Q23" s="10">
        <f t="shared" si="3"/>
        <v>-0.32622879512831665</v>
      </c>
      <c r="R23" s="14">
        <v>4891</v>
      </c>
      <c r="S23" s="5">
        <f t="shared" si="4"/>
        <v>4874</v>
      </c>
      <c r="T23" s="41">
        <v>-17</v>
      </c>
      <c r="U23" s="10">
        <f t="shared" si="5"/>
        <v>-0.34757718258024944</v>
      </c>
      <c r="V23" s="14">
        <v>5442</v>
      </c>
      <c r="W23" s="5">
        <f t="shared" si="11"/>
        <v>5424</v>
      </c>
      <c r="X23" s="41">
        <v>-18</v>
      </c>
      <c r="Y23" s="10">
        <f t="shared" si="12"/>
        <v>-0.33076074972436603</v>
      </c>
      <c r="Z23" s="14"/>
      <c r="AA23" s="5"/>
      <c r="AB23" s="5"/>
      <c r="AC23" s="36"/>
    </row>
    <row r="24" spans="1:29" ht="17.25">
      <c r="A24" s="25">
        <v>21</v>
      </c>
      <c r="B24" s="11"/>
      <c r="C24" s="2"/>
      <c r="D24" s="4"/>
      <c r="E24" s="9"/>
      <c r="F24" s="13"/>
      <c r="G24" s="2"/>
      <c r="H24" s="4"/>
      <c r="I24" s="9"/>
      <c r="J24" s="13">
        <v>4025</v>
      </c>
      <c r="K24" s="4">
        <f t="shared" si="0"/>
        <v>4012</v>
      </c>
      <c r="L24" s="40">
        <v>-13</v>
      </c>
      <c r="M24" s="9">
        <f t="shared" si="1"/>
        <v>-0.32298136645962733</v>
      </c>
      <c r="N24" s="13">
        <v>4632</v>
      </c>
      <c r="O24" s="4">
        <f t="shared" si="2"/>
        <v>4617</v>
      </c>
      <c r="P24" s="40">
        <v>-15</v>
      </c>
      <c r="Q24" s="9">
        <f t="shared" si="3"/>
        <v>-0.3238341968911917</v>
      </c>
      <c r="R24" s="13">
        <v>4927</v>
      </c>
      <c r="S24" s="4">
        <f t="shared" si="4"/>
        <v>4910</v>
      </c>
      <c r="T24" s="40">
        <v>-17</v>
      </c>
      <c r="U24" s="9">
        <f t="shared" si="5"/>
        <v>-0.34503754820377514</v>
      </c>
      <c r="V24" s="13"/>
      <c r="W24" s="4"/>
      <c r="X24" s="4"/>
      <c r="Y24" s="9"/>
      <c r="Z24" s="13"/>
      <c r="AA24" s="4"/>
      <c r="AB24" s="4"/>
      <c r="AC24" s="35"/>
    </row>
    <row r="25" spans="1:29" ht="17.25">
      <c r="A25" s="25">
        <v>22</v>
      </c>
      <c r="B25" s="11"/>
      <c r="C25" s="2"/>
      <c r="D25" s="4"/>
      <c r="E25" s="9"/>
      <c r="F25" s="13"/>
      <c r="G25" s="2"/>
      <c r="H25" s="4"/>
      <c r="I25" s="9"/>
      <c r="J25" s="13">
        <v>4052</v>
      </c>
      <c r="K25" s="4">
        <f t="shared" si="0"/>
        <v>4039</v>
      </c>
      <c r="L25" s="40">
        <v>-13</v>
      </c>
      <c r="M25" s="9">
        <f t="shared" si="1"/>
        <v>-0.32082922013820336</v>
      </c>
      <c r="N25" s="13">
        <v>4667</v>
      </c>
      <c r="O25" s="4">
        <f t="shared" si="2"/>
        <v>4651</v>
      </c>
      <c r="P25" s="40">
        <v>-16</v>
      </c>
      <c r="Q25" s="9">
        <f t="shared" si="3"/>
        <v>-0.3428326548103707</v>
      </c>
      <c r="R25" s="13">
        <v>4963</v>
      </c>
      <c r="S25" s="4">
        <f t="shared" si="4"/>
        <v>4946</v>
      </c>
      <c r="T25" s="40">
        <v>-17</v>
      </c>
      <c r="U25" s="9">
        <f t="shared" si="5"/>
        <v>-0.34253475720330445</v>
      </c>
      <c r="V25" s="13"/>
      <c r="W25" s="4"/>
      <c r="X25" s="4"/>
      <c r="Y25" s="9"/>
      <c r="Z25" s="13"/>
      <c r="AA25" s="4"/>
      <c r="AB25" s="4"/>
      <c r="AC25" s="35"/>
    </row>
    <row r="26" spans="1:29" ht="17.25">
      <c r="A26" s="25">
        <v>23</v>
      </c>
      <c r="B26" s="11"/>
      <c r="C26" s="2"/>
      <c r="D26" s="4"/>
      <c r="E26" s="9"/>
      <c r="F26" s="13"/>
      <c r="G26" s="2"/>
      <c r="H26" s="4"/>
      <c r="I26" s="9"/>
      <c r="J26" s="13">
        <v>4081</v>
      </c>
      <c r="K26" s="4">
        <f t="shared" si="0"/>
        <v>4068</v>
      </c>
      <c r="L26" s="40">
        <v>-13</v>
      </c>
      <c r="M26" s="9">
        <f t="shared" si="1"/>
        <v>-0.31854937515314874</v>
      </c>
      <c r="N26" s="13">
        <v>4700</v>
      </c>
      <c r="O26" s="4">
        <f t="shared" si="2"/>
        <v>4684</v>
      </c>
      <c r="P26" s="40">
        <v>-16</v>
      </c>
      <c r="Q26" s="9">
        <f t="shared" si="3"/>
        <v>-0.3404255319148936</v>
      </c>
      <c r="R26" s="13">
        <v>5000</v>
      </c>
      <c r="S26" s="4">
        <f t="shared" si="4"/>
        <v>4983</v>
      </c>
      <c r="T26" s="40">
        <v>-17</v>
      </c>
      <c r="U26" s="9">
        <f t="shared" si="5"/>
        <v>-0.33999999999999997</v>
      </c>
      <c r="V26" s="13"/>
      <c r="W26" s="4"/>
      <c r="X26" s="4"/>
      <c r="Y26" s="9"/>
      <c r="Z26" s="13"/>
      <c r="AA26" s="4"/>
      <c r="AB26" s="4"/>
      <c r="AC26" s="35"/>
    </row>
    <row r="27" spans="1:29" ht="17.25">
      <c r="A27" s="25">
        <v>24</v>
      </c>
      <c r="B27" s="11"/>
      <c r="C27" s="2"/>
      <c r="D27" s="4"/>
      <c r="E27" s="9"/>
      <c r="F27" s="13"/>
      <c r="G27" s="2"/>
      <c r="H27" s="4"/>
      <c r="I27" s="9"/>
      <c r="J27" s="13">
        <v>4109</v>
      </c>
      <c r="K27" s="4">
        <f t="shared" si="0"/>
        <v>4096</v>
      </c>
      <c r="L27" s="40">
        <v>-13</v>
      </c>
      <c r="M27" s="9">
        <f t="shared" si="1"/>
        <v>-0.3163786809442687</v>
      </c>
      <c r="N27" s="13">
        <v>4733</v>
      </c>
      <c r="O27" s="4">
        <f t="shared" si="2"/>
        <v>4717</v>
      </c>
      <c r="P27" s="40">
        <v>-16</v>
      </c>
      <c r="Q27" s="9">
        <f t="shared" si="3"/>
        <v>-0.3380519754912318</v>
      </c>
      <c r="R27" s="13"/>
      <c r="S27" s="4"/>
      <c r="T27" s="4"/>
      <c r="U27" s="9"/>
      <c r="V27" s="13"/>
      <c r="W27" s="4"/>
      <c r="X27" s="4"/>
      <c r="Y27" s="9"/>
      <c r="Z27" s="1"/>
      <c r="AA27" s="4"/>
      <c r="AB27" s="4"/>
      <c r="AC27" s="35"/>
    </row>
    <row r="28" spans="1:29" ht="18" thickBot="1">
      <c r="A28" s="26">
        <v>25</v>
      </c>
      <c r="B28" s="12"/>
      <c r="C28" s="6"/>
      <c r="D28" s="5"/>
      <c r="E28" s="10"/>
      <c r="F28" s="14"/>
      <c r="G28" s="6"/>
      <c r="H28" s="5"/>
      <c r="I28" s="10"/>
      <c r="J28" s="14">
        <v>4138</v>
      </c>
      <c r="K28" s="5">
        <f t="shared" si="0"/>
        <v>4125</v>
      </c>
      <c r="L28" s="41">
        <v>-13</v>
      </c>
      <c r="M28" s="10">
        <f t="shared" si="1"/>
        <v>-0.3141614306428226</v>
      </c>
      <c r="N28" s="14">
        <v>4768</v>
      </c>
      <c r="O28" s="5">
        <f t="shared" si="2"/>
        <v>4752</v>
      </c>
      <c r="P28" s="41">
        <v>-16</v>
      </c>
      <c r="Q28" s="10">
        <f t="shared" si="3"/>
        <v>-0.33557046979865773</v>
      </c>
      <c r="R28" s="14"/>
      <c r="S28" s="5"/>
      <c r="T28" s="5"/>
      <c r="U28" s="10"/>
      <c r="V28" s="14"/>
      <c r="W28" s="6"/>
      <c r="X28" s="5"/>
      <c r="Y28" s="10"/>
      <c r="Z28" s="8"/>
      <c r="AA28" s="6"/>
      <c r="AB28" s="5"/>
      <c r="AC28" s="36"/>
    </row>
    <row r="29" spans="1:29" ht="17.25">
      <c r="A29" s="25">
        <v>26</v>
      </c>
      <c r="B29" s="11"/>
      <c r="C29" s="2"/>
      <c r="D29" s="4"/>
      <c r="E29" s="9"/>
      <c r="F29" s="13"/>
      <c r="G29" s="2"/>
      <c r="H29" s="4"/>
      <c r="I29" s="9"/>
      <c r="J29" s="13">
        <v>4169</v>
      </c>
      <c r="K29" s="4">
        <f t="shared" si="0"/>
        <v>4156</v>
      </c>
      <c r="L29" s="40">
        <v>-13</v>
      </c>
      <c r="M29" s="9">
        <f t="shared" si="1"/>
        <v>-0.31182537778843844</v>
      </c>
      <c r="N29" s="13"/>
      <c r="O29" s="4"/>
      <c r="P29" s="4"/>
      <c r="Q29" s="9"/>
      <c r="R29" s="13"/>
      <c r="S29" s="4"/>
      <c r="T29" s="4"/>
      <c r="U29" s="9"/>
      <c r="V29" s="7"/>
      <c r="W29" s="2"/>
      <c r="X29" s="4"/>
      <c r="Y29" s="9"/>
      <c r="Z29" s="1"/>
      <c r="AA29" s="2"/>
      <c r="AB29" s="4"/>
      <c r="AC29" s="35"/>
    </row>
    <row r="30" spans="1:29" ht="18" thickBot="1">
      <c r="A30" s="27">
        <v>27</v>
      </c>
      <c r="B30" s="3"/>
      <c r="C30" s="3"/>
      <c r="D30" s="16"/>
      <c r="E30" s="17"/>
      <c r="F30" s="18"/>
      <c r="G30" s="3"/>
      <c r="H30" s="16"/>
      <c r="I30" s="17"/>
      <c r="J30" s="18">
        <v>4198</v>
      </c>
      <c r="K30" s="16">
        <f>J30+L30</f>
        <v>4185</v>
      </c>
      <c r="L30" s="42">
        <v>-13</v>
      </c>
      <c r="M30" s="17">
        <f>L30/J30*100</f>
        <v>-0.30967127203430206</v>
      </c>
      <c r="N30" s="18"/>
      <c r="O30" s="16"/>
      <c r="P30" s="16"/>
      <c r="Q30" s="17"/>
      <c r="R30" s="18"/>
      <c r="S30" s="3"/>
      <c r="T30" s="16"/>
      <c r="U30" s="17"/>
      <c r="V30" s="18"/>
      <c r="W30" s="3"/>
      <c r="X30" s="16"/>
      <c r="Y30" s="17"/>
      <c r="Z30" s="18"/>
      <c r="AA30" s="3"/>
      <c r="AB30" s="16"/>
      <c r="AC30" s="37"/>
    </row>
    <row r="31" spans="1:29" ht="17.25">
      <c r="A31" s="28" t="s">
        <v>11</v>
      </c>
      <c r="B31" s="20">
        <v>2203</v>
      </c>
      <c r="C31" s="19">
        <f>B31+D31</f>
        <v>2196</v>
      </c>
      <c r="D31" s="39">
        <v>-7</v>
      </c>
      <c r="E31" s="21">
        <f>D31/B31*100</f>
        <v>-0.3177485247389923</v>
      </c>
      <c r="F31" s="22">
        <v>2506</v>
      </c>
      <c r="G31" s="20">
        <f>F31+H31</f>
        <v>2498</v>
      </c>
      <c r="H31" s="39">
        <v>-8</v>
      </c>
      <c r="I31" s="21">
        <f>H31/F31*100</f>
        <v>-0.3192338387869114</v>
      </c>
      <c r="J31" s="22">
        <v>2891</v>
      </c>
      <c r="K31" s="19">
        <f>J31+L31</f>
        <v>2883</v>
      </c>
      <c r="L31" s="39">
        <v>-8</v>
      </c>
      <c r="M31" s="21">
        <f>L31/J31*100</f>
        <v>-0.2767208578346593</v>
      </c>
      <c r="N31" s="22">
        <v>3410</v>
      </c>
      <c r="O31" s="19">
        <f>N31+P31</f>
        <v>3399</v>
      </c>
      <c r="P31" s="39">
        <v>-11</v>
      </c>
      <c r="Q31" s="21">
        <f>P31/N31*100</f>
        <v>-0.3225806451612903</v>
      </c>
      <c r="R31" s="22">
        <v>3671</v>
      </c>
      <c r="S31" s="20">
        <f>R31+T31</f>
        <v>3659</v>
      </c>
      <c r="T31" s="39">
        <v>-12</v>
      </c>
      <c r="U31" s="21">
        <f>T31/R31*100</f>
        <v>-0.3268864069735767</v>
      </c>
      <c r="V31" s="22">
        <v>4058</v>
      </c>
      <c r="W31" s="20">
        <f>V31+X31</f>
        <v>4045</v>
      </c>
      <c r="X31" s="39">
        <v>-13</v>
      </c>
      <c r="Y31" s="21">
        <f>X31/V31*100</f>
        <v>-0.32035485460818136</v>
      </c>
      <c r="Z31" s="22">
        <v>4763</v>
      </c>
      <c r="AA31" s="20">
        <f>Z31+AB31</f>
        <v>4747</v>
      </c>
      <c r="AB31" s="39">
        <v>-16</v>
      </c>
      <c r="AC31" s="38">
        <f>AB31/Z31*100</f>
        <v>-0.3359227377703128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日本機関紙印刷所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　和彦</dc:creator>
  <cp:keywords/>
  <dc:description/>
  <cp:lastModifiedBy>DTP1</cp:lastModifiedBy>
  <cp:lastPrinted>2005-08-12T14:53:05Z</cp:lastPrinted>
  <dcterms:created xsi:type="dcterms:W3CDTF">1998-07-30T00:59:30Z</dcterms:created>
  <dcterms:modified xsi:type="dcterms:W3CDTF">2005-08-12T18:38:10Z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871439566</vt:i4>
  </property>
  <property fmtid="{D5CDD505-2E9C-101B-9397-08002B2CF9AE}" pid="3" name="_EmailSubject">
    <vt:lpwstr>俸給表のフォーマット</vt:lpwstr>
  </property>
  <property fmtid="{D5CDD505-2E9C-101B-9397-08002B2CF9AE}" pid="4" name="_AuthorEmail">
    <vt:lpwstr>t-kurokawa@kikanshi.co.jp</vt:lpwstr>
  </property>
  <property fmtid="{D5CDD505-2E9C-101B-9397-08002B2CF9AE}" pid="5" name="_AuthorEmailDisplayName">
    <vt:lpwstr>t-kurokawa</vt:lpwstr>
  </property>
  <property fmtid="{D5CDD505-2E9C-101B-9397-08002B2CF9AE}" pid="6" name="_ReviewingToolsShownOnce">
    <vt:lpwstr/>
  </property>
</Properties>
</file>